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B7969B8-0B77-48DF-AF18-ECA9A11D99C7}" xr6:coauthVersionLast="47" xr6:coauthVersionMax="47" xr10:uidLastSave="{00000000-0000-0000-0000-000000000000}"/>
  <bookViews>
    <workbookView xWindow="-110" yWindow="-110" windowWidth="19420" windowHeight="11500" xr2:uid="{B92B7B9D-79B9-45CF-9DDF-684CC8D607AB}"/>
  </bookViews>
  <sheets>
    <sheet name="業績・財務ハイライト　関連指標" sheetId="1" r:id="rId1"/>
    <sheet name="セグメント別売上・損益" sheetId="7" r:id="rId2"/>
    <sheet name="業績の推移" sheetId="11" r:id="rId3"/>
    <sheet name="資産負債の状況" sheetId="10" r:id="rId4"/>
    <sheet name="キャッシュ・フローの状況" sheetId="6" r:id="rId5"/>
  </sheets>
  <definedNames>
    <definedName name="_xlnm.Print_Area" localSheetId="4">キャッシュ・フローの状況!$A$1:$E$20</definedName>
    <definedName name="_xlnm.Print_Area" localSheetId="2">業績の推移!$A$1:$K$19</definedName>
    <definedName name="_xlnm.Print_Area" localSheetId="3">資産負債の状況!$A$1:$L$20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78" i="6" l="1" a="1"/>
  <c r="B78" i="6" s="1"/>
  <c r="B77" i="6" a="1"/>
  <c r="B77" i="6" s="1"/>
  <c r="B76" i="6" a="1"/>
  <c r="B76" i="6" s="1"/>
  <c r="B75" i="6" a="1"/>
  <c r="B75" i="6" s="1"/>
  <c r="B74" i="6" a="1"/>
  <c r="B74" i="6" s="1"/>
  <c r="B73" i="6" a="1"/>
  <c r="B73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<sst xmlns="http://schemas.openxmlformats.org/spreadsheetml/2006/main" count="237" uniqueCount="154">
  <si>
    <t>経常利益</t>
    <rPh sb="0" eb="2">
      <t>ケイジョウ</t>
    </rPh>
    <rPh sb="2" eb="4">
      <t>リエキ</t>
    </rPh>
    <phoneticPr fontId="3"/>
  </si>
  <si>
    <t xml:space="preserve">営業活動によるキャッシュ・フロー </t>
  </si>
  <si>
    <t xml:space="preserve">投資活動によるキャッシュ・フロー </t>
  </si>
  <si>
    <t>フリー・キャッシュ・フロー</t>
  </si>
  <si>
    <t xml:space="preserve">財務活動によるキャッシュ・フロー </t>
  </si>
  <si>
    <t>売上高</t>
    <rPh sb="2" eb="3">
      <t>タカ</t>
    </rPh>
    <phoneticPr fontId="3"/>
  </si>
  <si>
    <t>資産</t>
    <phoneticPr fontId="3"/>
  </si>
  <si>
    <t>流動資産</t>
    <phoneticPr fontId="3"/>
  </si>
  <si>
    <t>有形固定資産</t>
    <rPh sb="0" eb="6">
      <t>ユウケイコテイシサン</t>
    </rPh>
    <phoneticPr fontId="11"/>
  </si>
  <si>
    <t>資産合計</t>
    <rPh sb="2" eb="4">
      <t>ゴウケイ</t>
    </rPh>
    <phoneticPr fontId="3"/>
  </si>
  <si>
    <t>負債</t>
    <phoneticPr fontId="3"/>
  </si>
  <si>
    <t>負債合計</t>
    <phoneticPr fontId="3"/>
  </si>
  <si>
    <t>資本</t>
    <rPh sb="0" eb="2">
      <t>シホン</t>
    </rPh>
    <phoneticPr fontId="3"/>
  </si>
  <si>
    <t>非支配持分</t>
  </si>
  <si>
    <t>資本合計</t>
    <rPh sb="0" eb="2">
      <t>シホン</t>
    </rPh>
    <phoneticPr fontId="11"/>
  </si>
  <si>
    <t>負債及び資本合計</t>
    <rPh sb="2" eb="3">
      <t>オヨ</t>
    </rPh>
    <rPh sb="4" eb="6">
      <t>シホン</t>
    </rPh>
    <phoneticPr fontId="11"/>
  </si>
  <si>
    <t xml:space="preserve">   売上原価</t>
    <phoneticPr fontId="3"/>
  </si>
  <si>
    <t>売上総利益</t>
    <rPh sb="0" eb="2">
      <t>ウリアゲ</t>
    </rPh>
    <rPh sb="2" eb="5">
      <t>ソウリエキ</t>
    </rPh>
    <phoneticPr fontId="11"/>
  </si>
  <si>
    <t>　販売費及び一般管理費</t>
  </si>
  <si>
    <t>営業利益</t>
    <rPh sb="0" eb="2">
      <t>エイギョウ</t>
    </rPh>
    <rPh sb="2" eb="4">
      <t>リエキ</t>
    </rPh>
    <phoneticPr fontId="11"/>
  </si>
  <si>
    <t>現金及び現金同等物の期末残高</t>
  </si>
  <si>
    <t>設備投資額</t>
    <phoneticPr fontId="3"/>
  </si>
  <si>
    <t>減価償却費</t>
    <phoneticPr fontId="3"/>
  </si>
  <si>
    <t>研究開発費</t>
    <phoneticPr fontId="3"/>
  </si>
  <si>
    <t>営業利益</t>
    <phoneticPr fontId="3"/>
  </si>
  <si>
    <t>業績・財務ハイライト</t>
    <rPh sb="0" eb="2">
      <t>ギョウセキ</t>
    </rPh>
    <phoneticPr fontId="3"/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</si>
  <si>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</si>
  <si>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</si>
  <si>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</si>
  <si>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</si>
  <si>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</si>
  <si>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</si>
  <si>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</si>
  <si>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</si>
  <si>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2024年度</t>
  </si>
  <si>
    <t>2025年度</t>
  </si>
  <si>
    <t>売上高</t>
    <rPh sb="2" eb="3">
      <t>ダカ</t>
    </rPh>
    <phoneticPr fontId="11"/>
  </si>
  <si>
    <t>2016年度</t>
    <rPh sb="4" eb="6">
      <t>ネンド</t>
    </rPh>
    <phoneticPr fontId="3"/>
  </si>
  <si>
    <t>2017年度</t>
    <rPh sb="4" eb="6">
      <t>ネンド</t>
    </rPh>
    <phoneticPr fontId="3"/>
  </si>
  <si>
    <t>2018年度</t>
    <rPh sb="4" eb="6">
      <t>ネンド</t>
    </rPh>
    <phoneticPr fontId="3"/>
  </si>
  <si>
    <t>2019年度</t>
    <rPh sb="4" eb="6">
      <t>ネンド</t>
    </rPh>
    <phoneticPr fontId="3"/>
  </si>
  <si>
    <t>2020年度</t>
    <rPh sb="4" eb="6">
      <t>ネンド</t>
    </rPh>
    <phoneticPr fontId="3"/>
  </si>
  <si>
    <t>2021年度</t>
    <rPh sb="4" eb="6">
      <t>ネンド</t>
    </rPh>
    <phoneticPr fontId="3"/>
  </si>
  <si>
    <t>2022年度</t>
    <rPh sb="4" eb="6">
      <t>ネンド</t>
    </rPh>
    <phoneticPr fontId="3"/>
  </si>
  <si>
    <t>2023年度</t>
    <rPh sb="4" eb="6">
      <t>ネンド</t>
    </rPh>
    <phoneticPr fontId="3"/>
  </si>
  <si>
    <t>2024年度</t>
    <rPh sb="4" eb="6">
      <t>ネンド</t>
    </rPh>
    <phoneticPr fontId="3"/>
  </si>
  <si>
    <t>2025年度</t>
    <rPh sb="4" eb="6">
      <t>ネンド</t>
    </rPh>
    <phoneticPr fontId="3"/>
  </si>
  <si>
    <t>純資産</t>
    <rPh sb="0" eb="3">
      <t>ジュンシサン</t>
    </rPh>
    <phoneticPr fontId="3"/>
  </si>
  <si>
    <t>2017年3月末</t>
    <rPh sb="4" eb="5">
      <t>ネン</t>
    </rPh>
    <rPh sb="6" eb="7">
      <t>ガツ</t>
    </rPh>
    <rPh sb="7" eb="8">
      <t>マツ</t>
    </rPh>
    <phoneticPr fontId="3"/>
  </si>
  <si>
    <t>2018年3月末</t>
    <rPh sb="4" eb="5">
      <t>ネン</t>
    </rPh>
    <rPh sb="6" eb="7">
      <t>ガツ</t>
    </rPh>
    <rPh sb="7" eb="8">
      <t>マツ</t>
    </rPh>
    <phoneticPr fontId="3"/>
  </si>
  <si>
    <t>2019年3月末</t>
    <rPh sb="4" eb="5">
      <t>ネン</t>
    </rPh>
    <rPh sb="6" eb="7">
      <t>ガツ</t>
    </rPh>
    <rPh sb="7" eb="8">
      <t>マツ</t>
    </rPh>
    <phoneticPr fontId="3"/>
  </si>
  <si>
    <t>2020年3月末</t>
    <rPh sb="4" eb="5">
      <t>ネン</t>
    </rPh>
    <rPh sb="6" eb="7">
      <t>ガツ</t>
    </rPh>
    <rPh sb="7" eb="8">
      <t>マツ</t>
    </rPh>
    <phoneticPr fontId="3"/>
  </si>
  <si>
    <t>2021年3月末</t>
    <rPh sb="4" eb="5">
      <t>ネン</t>
    </rPh>
    <rPh sb="6" eb="7">
      <t>ガツ</t>
    </rPh>
    <rPh sb="7" eb="8">
      <t>マツ</t>
    </rPh>
    <phoneticPr fontId="3"/>
  </si>
  <si>
    <t>2022年3月末</t>
    <rPh sb="4" eb="5">
      <t>ネン</t>
    </rPh>
    <rPh sb="6" eb="7">
      <t>ガツ</t>
    </rPh>
    <rPh sb="7" eb="8">
      <t>マツ</t>
    </rPh>
    <phoneticPr fontId="3"/>
  </si>
  <si>
    <t>2023年3月末</t>
    <rPh sb="4" eb="5">
      <t>ネン</t>
    </rPh>
    <rPh sb="6" eb="7">
      <t>ガツ</t>
    </rPh>
    <rPh sb="7" eb="8">
      <t>マツ</t>
    </rPh>
    <phoneticPr fontId="3"/>
  </si>
  <si>
    <t>2024年3月末</t>
    <rPh sb="4" eb="5">
      <t>ネン</t>
    </rPh>
    <rPh sb="6" eb="7">
      <t>ガツ</t>
    </rPh>
    <rPh sb="7" eb="8">
      <t>マツ</t>
    </rPh>
    <phoneticPr fontId="3"/>
  </si>
  <si>
    <t>2025年3月末</t>
    <rPh sb="4" eb="5">
      <t>ネン</t>
    </rPh>
    <rPh sb="6" eb="7">
      <t>ガツ</t>
    </rPh>
    <rPh sb="7" eb="8">
      <t>マツ</t>
    </rPh>
    <phoneticPr fontId="3"/>
  </si>
  <si>
    <t>2026年3月末</t>
    <rPh sb="4" eb="5">
      <t>ネン</t>
    </rPh>
    <rPh sb="6" eb="7">
      <t>ガツ</t>
    </rPh>
    <rPh sb="7" eb="8">
      <t>マツ</t>
    </rPh>
    <phoneticPr fontId="3"/>
  </si>
  <si>
    <t>金融収支</t>
    <rPh sb="0" eb="4">
      <t>キンユウシュウシ</t>
    </rPh>
    <phoneticPr fontId="3"/>
  </si>
  <si>
    <t>親会社株主に帰属する当期利益</t>
    <rPh sb="3" eb="5">
      <t>カブヌシ</t>
    </rPh>
    <phoneticPr fontId="3"/>
  </si>
  <si>
    <t>政策保有株式純資産比率</t>
    <rPh sb="0" eb="2">
      <t>セイサク</t>
    </rPh>
    <rPh sb="2" eb="6">
      <t>ホユウカブシキ</t>
    </rPh>
    <rPh sb="6" eb="9">
      <t>ジュンシサン</t>
    </rPh>
    <rPh sb="9" eb="11">
      <t>ヒリツ</t>
    </rPh>
    <phoneticPr fontId="3"/>
  </si>
  <si>
    <t>外部顧客に対する売上高</t>
    <rPh sb="0" eb="4">
      <t>ガイブコキャク</t>
    </rPh>
    <rPh sb="5" eb="6">
      <t>タイ</t>
    </rPh>
    <rPh sb="8" eb="10">
      <t>ウリアゲ</t>
    </rPh>
    <rPh sb="10" eb="11">
      <t>タカ</t>
    </rPh>
    <phoneticPr fontId="3"/>
  </si>
  <si>
    <t>鉱産品</t>
    <rPh sb="0" eb="3">
      <t>コウサンヒン</t>
    </rPh>
    <phoneticPr fontId="3"/>
  </si>
  <si>
    <t>建材</t>
    <rPh sb="0" eb="2">
      <t>ケンザイ</t>
    </rPh>
    <phoneticPr fontId="3"/>
  </si>
  <si>
    <t>高機能品</t>
    <rPh sb="0" eb="4">
      <t>コウキノウヒン</t>
    </rPh>
    <phoneticPr fontId="3"/>
  </si>
  <si>
    <t>その他</t>
    <rPh sb="2" eb="3">
      <t>タ</t>
    </rPh>
    <phoneticPr fontId="3"/>
  </si>
  <si>
    <t>営業利益</t>
    <rPh sb="0" eb="4">
      <t>エイギョウリエキ</t>
    </rPh>
    <phoneticPr fontId="3"/>
  </si>
  <si>
    <t>光電子</t>
    <rPh sb="0" eb="3">
      <t>ヒカリデンシ</t>
    </rPh>
    <phoneticPr fontId="3"/>
  </si>
  <si>
    <t>新材料</t>
    <rPh sb="0" eb="3">
      <t>シンザイリョウ</t>
    </rPh>
    <phoneticPr fontId="3"/>
  </si>
  <si>
    <t>合計</t>
    <rPh sb="0" eb="2">
      <t>ゴウケイ</t>
    </rPh>
    <phoneticPr fontId="3"/>
  </si>
  <si>
    <t>　営業外収益</t>
    <rPh sb="1" eb="6">
      <t>エイギョウガイシュウエキ</t>
    </rPh>
    <phoneticPr fontId="3"/>
  </si>
  <si>
    <t>　営業外費用</t>
    <rPh sb="1" eb="6">
      <t>エイギョウガイヒヨウ</t>
    </rPh>
    <phoneticPr fontId="3"/>
  </si>
  <si>
    <t>経常利益</t>
    <rPh sb="0" eb="2">
      <t>ケイジョウ</t>
    </rPh>
    <rPh sb="2" eb="4">
      <t>リエキ</t>
    </rPh>
    <rPh sb="3" eb="4">
      <t>エイリ</t>
    </rPh>
    <phoneticPr fontId="11"/>
  </si>
  <si>
    <t>　特別利益</t>
    <rPh sb="1" eb="5">
      <t>トクベツリエキ</t>
    </rPh>
    <phoneticPr fontId="3"/>
  </si>
  <si>
    <t>　特別損失</t>
    <rPh sb="1" eb="5">
      <t>トクベツソンシツ</t>
    </rPh>
    <phoneticPr fontId="3"/>
  </si>
  <si>
    <t>税金等調整前
当期純利益</t>
    <rPh sb="0" eb="2">
      <t>ゼイキン</t>
    </rPh>
    <rPh sb="2" eb="3">
      <t>ナド</t>
    </rPh>
    <rPh sb="3" eb="6">
      <t>チョウセイマエ</t>
    </rPh>
    <rPh sb="7" eb="9">
      <t>トウキ</t>
    </rPh>
    <rPh sb="9" eb="12">
      <t>ジュンリエキ</t>
    </rPh>
    <phoneticPr fontId="11"/>
  </si>
  <si>
    <t>法人税、
住民税及び事業税</t>
    <rPh sb="0" eb="3">
      <t>ホウジンゼイ</t>
    </rPh>
    <rPh sb="5" eb="8">
      <t>ジュウミンゼイ</t>
    </rPh>
    <rPh sb="8" eb="9">
      <t>オヨ</t>
    </rPh>
    <rPh sb="10" eb="13">
      <t>ジギョウゼイ</t>
    </rPh>
    <phoneticPr fontId="3"/>
  </si>
  <si>
    <t>法人税等調整額</t>
    <rPh sb="0" eb="3">
      <t>ホウジンゼイ</t>
    </rPh>
    <rPh sb="3" eb="4">
      <t>ナド</t>
    </rPh>
    <rPh sb="4" eb="7">
      <t>チョウセイガク</t>
    </rPh>
    <phoneticPr fontId="3"/>
  </si>
  <si>
    <t>増減</t>
    <rPh sb="0" eb="2">
      <t>ゾウゲン</t>
    </rPh>
    <phoneticPr fontId="3"/>
  </si>
  <si>
    <t>　税金等調整前当期純利益</t>
    <rPh sb="1" eb="3">
      <t>ゼイキン</t>
    </rPh>
    <rPh sb="3" eb="4">
      <t>トウ</t>
    </rPh>
    <rPh sb="4" eb="6">
      <t>チョウセイ</t>
    </rPh>
    <rPh sb="6" eb="7">
      <t>マエ</t>
    </rPh>
    <rPh sb="7" eb="9">
      <t>トウキ</t>
    </rPh>
    <rPh sb="9" eb="12">
      <t>ジュンリエキ</t>
    </rPh>
    <phoneticPr fontId="3"/>
  </si>
  <si>
    <t>　減価償却費（含むのれん償却）</t>
    <rPh sb="1" eb="3">
      <t>ゲンカ</t>
    </rPh>
    <rPh sb="3" eb="6">
      <t>ショウキャクヒ</t>
    </rPh>
    <rPh sb="7" eb="8">
      <t>フク</t>
    </rPh>
    <rPh sb="12" eb="14">
      <t>ショウキャク</t>
    </rPh>
    <phoneticPr fontId="3"/>
  </si>
  <si>
    <t>営業活動によるキャッシュ・フロー</t>
    <phoneticPr fontId="3"/>
  </si>
  <si>
    <t>　固定資産取得</t>
    <rPh sb="1" eb="5">
      <t>コテイシサン</t>
    </rPh>
    <rPh sb="5" eb="7">
      <t>シュトク</t>
    </rPh>
    <phoneticPr fontId="3"/>
  </si>
  <si>
    <t>　資産等売却</t>
    <rPh sb="1" eb="3">
      <t>シサン</t>
    </rPh>
    <rPh sb="3" eb="4">
      <t>ナド</t>
    </rPh>
    <rPh sb="4" eb="6">
      <t>バイキャク</t>
    </rPh>
    <phoneticPr fontId="3"/>
  </si>
  <si>
    <t>　その他</t>
    <rPh sb="3" eb="4">
      <t>タ</t>
    </rPh>
    <phoneticPr fontId="3"/>
  </si>
  <si>
    <t>投資活動によるキャッシュ・フロー</t>
    <rPh sb="0" eb="2">
      <t>トウシ</t>
    </rPh>
    <phoneticPr fontId="3"/>
  </si>
  <si>
    <t>フリーキャッシュ・フロー</t>
    <phoneticPr fontId="3"/>
  </si>
  <si>
    <t>財務活動によるキャッシュ・フロー</t>
    <rPh sb="0" eb="2">
      <t>ザイム</t>
    </rPh>
    <phoneticPr fontId="3"/>
  </si>
  <si>
    <t>固定資産</t>
    <rPh sb="0" eb="2">
      <t>コテイ</t>
    </rPh>
    <rPh sb="2" eb="4">
      <t>シサン</t>
    </rPh>
    <phoneticPr fontId="3"/>
  </si>
  <si>
    <t>固定資産合計</t>
    <rPh sb="0" eb="2">
      <t>コテイ</t>
    </rPh>
    <phoneticPr fontId="11"/>
  </si>
  <si>
    <t>株主資本</t>
    <rPh sb="0" eb="2">
      <t>カブヌシ</t>
    </rPh>
    <rPh sb="2" eb="4">
      <t>シホン</t>
    </rPh>
    <phoneticPr fontId="3"/>
  </si>
  <si>
    <t>関連指標</t>
    <rPh sb="0" eb="4">
      <t>カンレンシヒョウ</t>
    </rPh>
    <phoneticPr fontId="3"/>
  </si>
  <si>
    <t>セメント国内需要（万t）</t>
    <rPh sb="4" eb="8">
      <t>コクナイジュヨウ</t>
    </rPh>
    <rPh sb="9" eb="10">
      <t>マン</t>
    </rPh>
    <phoneticPr fontId="3"/>
  </si>
  <si>
    <t>為替平均レート（円/US$）</t>
    <rPh sb="0" eb="2">
      <t>カワセ</t>
    </rPh>
    <rPh sb="2" eb="4">
      <t>ヘイキン</t>
    </rPh>
    <rPh sb="8" eb="9">
      <t>エン</t>
    </rPh>
    <phoneticPr fontId="3"/>
  </si>
  <si>
    <t>石炭調達価格（CIF）（US$）</t>
    <rPh sb="0" eb="4">
      <t>セキタンチョウタツ</t>
    </rPh>
    <rPh sb="4" eb="6">
      <t>カカク</t>
    </rPh>
    <phoneticPr fontId="3"/>
  </si>
  <si>
    <t>石油（US$/bbl）</t>
    <rPh sb="0" eb="2">
      <t>セキユ</t>
    </rPh>
    <phoneticPr fontId="3"/>
  </si>
  <si>
    <t>セメント国内販売数量（万t）</t>
    <rPh sb="4" eb="6">
      <t>コクナイ</t>
    </rPh>
    <rPh sb="6" eb="8">
      <t>ハンバイ</t>
    </rPh>
    <rPh sb="8" eb="10">
      <t>スウリョウ</t>
    </rPh>
    <rPh sb="11" eb="12">
      <t>マン</t>
    </rPh>
    <phoneticPr fontId="3"/>
  </si>
  <si>
    <t>セメント輸出数量（万t）</t>
    <rPh sb="4" eb="6">
      <t>ユシュツ</t>
    </rPh>
    <rPh sb="6" eb="8">
      <t>スウリョウ</t>
    </rPh>
    <rPh sb="9" eb="10">
      <t>マン</t>
    </rPh>
    <phoneticPr fontId="3"/>
  </si>
  <si>
    <t>無形固定資産</t>
    <rPh sb="0" eb="2">
      <t>ムケイ</t>
    </rPh>
    <rPh sb="2" eb="4">
      <t>コテイ</t>
    </rPh>
    <rPh sb="4" eb="6">
      <t>シサン</t>
    </rPh>
    <phoneticPr fontId="11"/>
  </si>
  <si>
    <t>投資その他の資産</t>
    <rPh sb="0" eb="2">
      <t>トウシ</t>
    </rPh>
    <rPh sb="4" eb="5">
      <t>タ</t>
    </rPh>
    <rPh sb="6" eb="8">
      <t>シサン</t>
    </rPh>
    <phoneticPr fontId="3"/>
  </si>
  <si>
    <t>外部顧客に対する売上高</t>
    <rPh sb="0" eb="4">
      <t>ガイブコキャク</t>
    </rPh>
    <rPh sb="5" eb="6">
      <t>タイ</t>
    </rPh>
    <rPh sb="8" eb="11">
      <t>ウリアゲタカ</t>
    </rPh>
    <phoneticPr fontId="3"/>
  </si>
  <si>
    <t>営業利益</t>
    <rPh sb="0" eb="4">
      <t>エイギョウリエキ</t>
    </rPh>
    <phoneticPr fontId="3"/>
  </si>
  <si>
    <t>セグメント</t>
    <phoneticPr fontId="3"/>
  </si>
  <si>
    <t>【うち、電池材料事業】</t>
    <rPh sb="4" eb="6">
      <t>デンチ</t>
    </rPh>
    <rPh sb="6" eb="8">
      <t>ザイリョウ</t>
    </rPh>
    <rPh sb="8" eb="10">
      <t>ジギョウ</t>
    </rPh>
    <phoneticPr fontId="3"/>
  </si>
  <si>
    <t>電池材料事業</t>
    <rPh sb="0" eb="2">
      <t>デンチ</t>
    </rPh>
    <rPh sb="2" eb="4">
      <t>ザイリョウ</t>
    </rPh>
    <rPh sb="4" eb="6">
      <t>ジギョウ</t>
    </rPh>
    <phoneticPr fontId="3"/>
  </si>
  <si>
    <t>総資産</t>
    <rPh sb="0" eb="3">
      <t>ソウシサン</t>
    </rPh>
    <phoneticPr fontId="3"/>
  </si>
  <si>
    <t>有利子負債</t>
    <rPh sb="0" eb="3">
      <t>ユウリシ</t>
    </rPh>
    <rPh sb="3" eb="5">
      <t>フサイ</t>
    </rPh>
    <phoneticPr fontId="3"/>
  </si>
  <si>
    <t>現金及び現金同等物の期末残高</t>
    <rPh sb="0" eb="2">
      <t>ゲンキン</t>
    </rPh>
    <rPh sb="2" eb="3">
      <t>オヨ</t>
    </rPh>
    <rPh sb="4" eb="6">
      <t>ゲンキン</t>
    </rPh>
    <rPh sb="6" eb="9">
      <t>ドウトウブツ</t>
    </rPh>
    <rPh sb="10" eb="12">
      <t>キマツ</t>
    </rPh>
    <rPh sb="12" eb="14">
      <t>ザンダカ</t>
    </rPh>
    <phoneticPr fontId="3"/>
  </si>
  <si>
    <t>　債権・債務増減、法人税他</t>
    <rPh sb="1" eb="3">
      <t>サイケン</t>
    </rPh>
    <rPh sb="4" eb="6">
      <t>サイム</t>
    </rPh>
    <rPh sb="6" eb="8">
      <t>ゾウゲン</t>
    </rPh>
    <rPh sb="9" eb="12">
      <t>ホウジンゼイ</t>
    </rPh>
    <rPh sb="12" eb="13">
      <t>ホカ</t>
    </rPh>
    <phoneticPr fontId="3"/>
  </si>
  <si>
    <t>（億円）</t>
    <rPh sb="1" eb="3">
      <t>オクエン</t>
    </rPh>
    <phoneticPr fontId="3"/>
  </si>
  <si>
    <t>流動資産合計</t>
    <phoneticPr fontId="3"/>
  </si>
  <si>
    <t>（億円）</t>
    <rPh sb="1" eb="2">
      <t>オク</t>
    </rPh>
    <rPh sb="2" eb="3">
      <t>エン</t>
    </rPh>
    <phoneticPr fontId="3"/>
  </si>
  <si>
    <t>（億円）</t>
    <rPh sb="1" eb="2">
      <t>オク</t>
    </rPh>
    <phoneticPr fontId="3"/>
  </si>
  <si>
    <t>現金及び預金</t>
    <phoneticPr fontId="11"/>
  </si>
  <si>
    <t>受取手形及び売掛金</t>
    <rPh sb="0" eb="1">
      <t>ウ</t>
    </rPh>
    <rPh sb="1" eb="2">
      <t>トリ</t>
    </rPh>
    <rPh sb="2" eb="4">
      <t>テガタ</t>
    </rPh>
    <rPh sb="4" eb="5">
      <t>オヨ</t>
    </rPh>
    <rPh sb="6" eb="9">
      <t>ウリカケキン</t>
    </rPh>
    <phoneticPr fontId="3"/>
  </si>
  <si>
    <t>棚卸資産</t>
    <phoneticPr fontId="3"/>
  </si>
  <si>
    <t>支払手形及び買掛金</t>
    <rPh sb="0" eb="2">
      <t>シハラ</t>
    </rPh>
    <rPh sb="2" eb="4">
      <t>テガタ</t>
    </rPh>
    <rPh sb="4" eb="5">
      <t>オヨ</t>
    </rPh>
    <rPh sb="6" eb="8">
      <t>カイカケ</t>
    </rPh>
    <rPh sb="8" eb="9">
      <t>キン</t>
    </rPh>
    <phoneticPr fontId="3"/>
  </si>
  <si>
    <t>有利子負債</t>
    <rPh sb="0" eb="5">
      <t>ユウリシフサイ</t>
    </rPh>
    <phoneticPr fontId="3"/>
  </si>
  <si>
    <t>その他の包括利益累計額／評価換算差額等</t>
    <rPh sb="4" eb="6">
      <t>ホウカツ</t>
    </rPh>
    <rPh sb="6" eb="8">
      <t>リエキ</t>
    </rPh>
    <rPh sb="8" eb="10">
      <t>ルイケイ</t>
    </rPh>
    <rPh sb="10" eb="11">
      <t>ガク</t>
    </rPh>
    <rPh sb="12" eb="14">
      <t>ヒョウカ</t>
    </rPh>
    <rPh sb="14" eb="18">
      <t>カンザンサガク</t>
    </rPh>
    <rPh sb="18" eb="19">
      <t>ナド</t>
    </rPh>
    <phoneticPr fontId="3"/>
  </si>
  <si>
    <t>非支配株主に帰属する当期純利益</t>
    <rPh sb="0" eb="3">
      <t>ヒシハイ</t>
    </rPh>
    <rPh sb="3" eb="5">
      <t>カブヌシ</t>
    </rPh>
    <rPh sb="6" eb="8">
      <t>キゾク</t>
    </rPh>
    <rPh sb="10" eb="12">
      <t>トウキ</t>
    </rPh>
    <rPh sb="12" eb="15">
      <t>ジュンリエキ</t>
    </rPh>
    <phoneticPr fontId="3"/>
  </si>
  <si>
    <t>親会社株主に帰属する当期純利益</t>
    <rPh sb="0" eb="3">
      <t>オヤカイシャ</t>
    </rPh>
    <phoneticPr fontId="3"/>
  </si>
  <si>
    <r>
      <t>セメント</t>
    </r>
    <r>
      <rPr>
        <vertAlign val="superscript"/>
        <sz val="10"/>
        <color theme="1"/>
        <rFont val="游ゴシック"/>
        <family val="3"/>
        <charset val="128"/>
        <scheme val="minor"/>
      </rPr>
      <t>*1</t>
    </r>
    <phoneticPr fontId="3"/>
  </si>
  <si>
    <r>
      <t>その他</t>
    </r>
    <r>
      <rPr>
        <vertAlign val="superscript"/>
        <sz val="10"/>
        <color theme="1"/>
        <rFont val="游ゴシック"/>
        <family val="3"/>
        <charset val="128"/>
        <scheme val="minor"/>
      </rPr>
      <t>*1,2</t>
    </r>
    <rPh sb="2" eb="3">
      <t>タ</t>
    </rPh>
    <phoneticPr fontId="3"/>
  </si>
  <si>
    <t>(注釈)
＊1：2024年度より、当社のグループ会社である千代田エンジニアリング㈱において、報告セグメントの区分を「その他」から「セメント」に変更しています。
　　  なお、2023年度の数値については、変更後の区分に組み替えています。
＊2：2016年度～2022年度の業績には電池材料事業の売上高・営業利益を含みます。(電池材料事業は2022年5月1日付にて事業譲渡済み）</t>
    <rPh sb="1" eb="3">
      <t>チュウシャク</t>
    </rPh>
    <rPh sb="12" eb="14">
      <t>ネンド</t>
    </rPh>
    <rPh sb="17" eb="19">
      <t>トウシャ</t>
    </rPh>
    <rPh sb="24" eb="26">
      <t>カイシャ</t>
    </rPh>
    <rPh sb="29" eb="32">
      <t>チヨダ</t>
    </rPh>
    <rPh sb="46" eb="48">
      <t>ホウコク</t>
    </rPh>
    <rPh sb="54" eb="56">
      <t>クブン</t>
    </rPh>
    <rPh sb="60" eb="61">
      <t>タ</t>
    </rPh>
    <rPh sb="71" eb="73">
      <t>ヘンコウ</t>
    </rPh>
    <rPh sb="91" eb="93">
      <t>ネンド</t>
    </rPh>
    <rPh sb="94" eb="96">
      <t>スウチ</t>
    </rPh>
    <rPh sb="102" eb="105">
      <t>ヘンコウゴ</t>
    </rPh>
    <rPh sb="106" eb="108">
      <t>クブン</t>
    </rPh>
    <rPh sb="109" eb="110">
      <t>ク</t>
    </rPh>
    <rPh sb="111" eb="112">
      <t>カ</t>
    </rPh>
    <phoneticPr fontId="3"/>
  </si>
  <si>
    <t>(注釈)
＊1：2018年10月1日を効力発生日として、普通株式10株につき1株の割合で株式併合を実施しました。そのため、2016年度および2017年度の1株当たりの数値については株式併合前となっています。
＊2：PER、PBRは各年度末終値を基に算出しています。
＊3：2022年度は、親会社株主に帰属する当期純損失を計上したため、PERは表示しておりません。</t>
    <rPh sb="1" eb="3">
      <t>チュウシャク</t>
    </rPh>
    <rPh sb="12" eb="13">
      <t>ネン</t>
    </rPh>
    <rPh sb="15" eb="16">
      <t>ガツ</t>
    </rPh>
    <rPh sb="17" eb="18">
      <t>ヒ</t>
    </rPh>
    <rPh sb="19" eb="21">
      <t>コウリョク</t>
    </rPh>
    <rPh sb="21" eb="24">
      <t>ハッセイビ</t>
    </rPh>
    <rPh sb="28" eb="32">
      <t>フツウカブシキ</t>
    </rPh>
    <rPh sb="34" eb="35">
      <t>カブ</t>
    </rPh>
    <rPh sb="39" eb="40">
      <t>カブ</t>
    </rPh>
    <rPh sb="41" eb="43">
      <t>ワリアイ</t>
    </rPh>
    <rPh sb="44" eb="46">
      <t>カブシキ</t>
    </rPh>
    <rPh sb="46" eb="48">
      <t>ヘイゴウ</t>
    </rPh>
    <rPh sb="49" eb="51">
      <t>ジッシ</t>
    </rPh>
    <rPh sb="65" eb="67">
      <t>ネンド</t>
    </rPh>
    <rPh sb="74" eb="76">
      <t>ネンド</t>
    </rPh>
    <rPh sb="78" eb="79">
      <t>カブ</t>
    </rPh>
    <rPh sb="79" eb="80">
      <t>ア</t>
    </rPh>
    <rPh sb="83" eb="85">
      <t>スウチ</t>
    </rPh>
    <rPh sb="90" eb="95">
      <t>カブシキヘイゴウマエ</t>
    </rPh>
    <rPh sb="171" eb="173">
      <t>ヒョウジ</t>
    </rPh>
    <phoneticPr fontId="3"/>
  </si>
  <si>
    <t xml:space="preserve">(注釈) 
＊1：「収益認識に関する会計基準」（企業会計基準第29号2020年3月31日）等を2021年度の期初から適用しており、「流動資産」に表示していた「受取手形及び売掛金」は、
　　「受取手形、売掛金及び契約資産」に含めて表示しています。 
＊2：従来は「流動資産」の「受取手形及び売掛金」に含めていた「電子記録債権」は、金額的重要性が増した為、2021年度より独立掲記しています。
　   この表示方法の変更により、2020年度の連結財務諸表の組み替えも行っています。 
＊3：「『税効果会計に係る会計基準』の一部改正」（企業会計基準第28号2018年2月16日）等を2018年度の期初から適用しており、「流動資産」の「その他」に含めていた
       「繰延税金資産」は、「固定資産」の「投資その他の資産」に含めて表示し、「繰延税金負債」は「負債」の「その他」に含めて表示しています。
        この表示方法の変更により、2017年度の連結財務諸表の組み換えも行っています。 
＊4：従来は「流動負債」の「支払手形及び買掛金」に含めていた「電子記録債務」は、金額的重要性が増した為、2022年度より独立掲記しています。
       この表示方法の変更により、2021年度の連結財務諸表の組み替えも行っています。 </t>
    <phoneticPr fontId="3"/>
  </si>
  <si>
    <r>
      <t>受取手形、売掛金及び契約資産</t>
    </r>
    <r>
      <rPr>
        <vertAlign val="superscript"/>
        <sz val="10"/>
        <rFont val="游ゴシック"/>
        <family val="3"/>
        <charset val="128"/>
      </rPr>
      <t>*1</t>
    </r>
    <rPh sb="0" eb="1">
      <t>ウ</t>
    </rPh>
    <rPh sb="1" eb="2">
      <t>トリ</t>
    </rPh>
    <rPh sb="2" eb="4">
      <t>テガタ</t>
    </rPh>
    <rPh sb="5" eb="8">
      <t>ウリカケキン</t>
    </rPh>
    <rPh sb="8" eb="9">
      <t>オヨ</t>
    </rPh>
    <rPh sb="10" eb="12">
      <t>ケイヤク</t>
    </rPh>
    <rPh sb="12" eb="14">
      <t>シサン</t>
    </rPh>
    <phoneticPr fontId="3"/>
  </si>
  <si>
    <r>
      <t>電子記録債権</t>
    </r>
    <r>
      <rPr>
        <vertAlign val="superscript"/>
        <sz val="10"/>
        <color theme="1"/>
        <rFont val="游ゴシック"/>
        <family val="3"/>
        <charset val="128"/>
      </rPr>
      <t>*2</t>
    </r>
    <rPh sb="0" eb="2">
      <t>デンシ</t>
    </rPh>
    <rPh sb="2" eb="6">
      <t>キロクサイケン</t>
    </rPh>
    <phoneticPr fontId="3"/>
  </si>
  <si>
    <r>
      <t>その他</t>
    </r>
    <r>
      <rPr>
        <vertAlign val="superscript"/>
        <sz val="10"/>
        <color theme="1"/>
        <rFont val="游ゴシック"/>
        <family val="3"/>
        <charset val="128"/>
      </rPr>
      <t>*3</t>
    </r>
    <rPh sb="2" eb="3">
      <t>ホカ</t>
    </rPh>
    <phoneticPr fontId="3"/>
  </si>
  <si>
    <r>
      <t>電子記録債務</t>
    </r>
    <r>
      <rPr>
        <vertAlign val="superscript"/>
        <sz val="10"/>
        <color theme="1"/>
        <rFont val="游ゴシック"/>
        <family val="3"/>
        <charset val="128"/>
      </rPr>
      <t>*4</t>
    </r>
    <rPh sb="0" eb="2">
      <t>デンシ</t>
    </rPh>
    <rPh sb="2" eb="4">
      <t>キロク</t>
    </rPh>
    <rPh sb="4" eb="6">
      <t>サイム</t>
    </rPh>
    <phoneticPr fontId="3"/>
  </si>
  <si>
    <r>
      <t>その他</t>
    </r>
    <r>
      <rPr>
        <vertAlign val="superscript"/>
        <sz val="10"/>
        <color theme="1"/>
        <rFont val="游ゴシック"/>
        <family val="3"/>
        <charset val="128"/>
      </rPr>
      <t>*3</t>
    </r>
    <rPh sb="2" eb="3">
      <t>タ</t>
    </rPh>
    <phoneticPr fontId="3"/>
  </si>
  <si>
    <t>-</t>
    <phoneticPr fontId="3"/>
  </si>
  <si>
    <t>-</t>
    <phoneticPr fontId="3"/>
  </si>
  <si>
    <t>売上高営業利益率（％）</t>
    <rPh sb="0" eb="3">
      <t>ウリアゲタカ</t>
    </rPh>
    <rPh sb="3" eb="8">
      <t>エイギョウリエキリツ</t>
    </rPh>
    <phoneticPr fontId="3"/>
  </si>
  <si>
    <t>自己資本比率（％)</t>
    <rPh sb="0" eb="6">
      <t>ジコシホンヒリツ</t>
    </rPh>
    <phoneticPr fontId="3"/>
  </si>
  <si>
    <r>
      <t>1株当たり当期純利益（円）</t>
    </r>
    <r>
      <rPr>
        <vertAlign val="superscript"/>
        <sz val="11"/>
        <rFont val="游ゴシック"/>
        <family val="3"/>
        <charset val="128"/>
        <scheme val="minor"/>
      </rPr>
      <t>*1</t>
    </r>
    <rPh sb="7" eb="8">
      <t>ジュン</t>
    </rPh>
    <phoneticPr fontId="3"/>
  </si>
  <si>
    <r>
      <t>1株当たり配当金（円）</t>
    </r>
    <r>
      <rPr>
        <vertAlign val="superscript"/>
        <sz val="11"/>
        <rFont val="游ゴシック"/>
        <family val="3"/>
        <charset val="128"/>
        <scheme val="minor"/>
      </rPr>
      <t>*1</t>
    </r>
    <phoneticPr fontId="3"/>
  </si>
  <si>
    <r>
      <t>1株当たり純資産（円）</t>
    </r>
    <r>
      <rPr>
        <vertAlign val="superscript"/>
        <sz val="11"/>
        <rFont val="游ゴシック"/>
        <family val="3"/>
        <charset val="128"/>
        <scheme val="minor"/>
      </rPr>
      <t>*1</t>
    </r>
    <rPh sb="1" eb="2">
      <t>カブ</t>
    </rPh>
    <rPh sb="2" eb="3">
      <t>ア</t>
    </rPh>
    <rPh sb="5" eb="8">
      <t>ジュンシサン</t>
    </rPh>
    <rPh sb="9" eb="10">
      <t>エン</t>
    </rPh>
    <phoneticPr fontId="3"/>
  </si>
  <si>
    <t>総還元性向（%）</t>
    <rPh sb="0" eb="3">
      <t>ソウカンゲン</t>
    </rPh>
    <phoneticPr fontId="3"/>
  </si>
  <si>
    <r>
      <t>PER（倍）</t>
    </r>
    <r>
      <rPr>
        <vertAlign val="superscript"/>
        <sz val="11"/>
        <rFont val="游ゴシック"/>
        <family val="3"/>
        <charset val="128"/>
        <scheme val="minor"/>
      </rPr>
      <t>*2,3</t>
    </r>
    <phoneticPr fontId="3"/>
  </si>
  <si>
    <r>
      <t>PBR（倍）</t>
    </r>
    <r>
      <rPr>
        <vertAlign val="superscript"/>
        <sz val="11"/>
        <rFont val="游ゴシック"/>
        <family val="3"/>
        <charset val="128"/>
        <scheme val="minor"/>
      </rPr>
      <t>*2</t>
    </r>
    <phoneticPr fontId="3"/>
  </si>
  <si>
    <t>2026年9月掲載</t>
    <rPh sb="4" eb="5">
      <t>ネン</t>
    </rPh>
    <rPh sb="6" eb="7">
      <t>ガツ</t>
    </rPh>
    <rPh sb="7" eb="9">
      <t>ケイサイ</t>
    </rPh>
    <phoneticPr fontId="3"/>
  </si>
  <si>
    <t>2026年9月掲載</t>
    <rPh sb="4" eb="5">
      <t>ネン</t>
    </rPh>
    <rPh sb="6" eb="9">
      <t>ガツケイサイ</t>
    </rPh>
    <phoneticPr fontId="3"/>
  </si>
  <si>
    <t>2026年9月掲載</t>
    <rPh sb="4" eb="5">
      <t>ネン</t>
    </rPh>
    <rPh sb="6" eb="9">
      <t>ガツケイサイ</t>
    </rPh>
    <phoneticPr fontId="3"/>
  </si>
  <si>
    <t>セグメント別売上／損益</t>
    <rPh sb="5" eb="6">
      <t>ベツ</t>
    </rPh>
    <rPh sb="6" eb="8">
      <t>ウリアゲ</t>
    </rPh>
    <rPh sb="9" eb="11">
      <t>ソンエキ</t>
    </rPh>
    <phoneticPr fontId="3"/>
  </si>
  <si>
    <t>キャッシュ・フローの状況</t>
    <rPh sb="10" eb="12">
      <t>ジョウキョウ</t>
    </rPh>
    <phoneticPr fontId="3"/>
  </si>
  <si>
    <t>業績の推移</t>
    <rPh sb="0" eb="2">
      <t>ギョウセキ</t>
    </rPh>
    <rPh sb="3" eb="5">
      <t>スイイ</t>
    </rPh>
    <phoneticPr fontId="3"/>
  </si>
  <si>
    <t>資産負債の状況</t>
    <rPh sb="0" eb="2">
      <t>シサン</t>
    </rPh>
    <rPh sb="2" eb="4">
      <t>フサイ</t>
    </rPh>
    <rPh sb="5" eb="7">
      <t>ジョウキョウ</t>
    </rPh>
    <phoneticPr fontId="3"/>
  </si>
  <si>
    <t>有利子負債増減</t>
    <rPh sb="0" eb="3">
      <t>ユウリシ</t>
    </rPh>
    <rPh sb="3" eb="5">
      <t>フサイ</t>
    </rPh>
    <rPh sb="5" eb="7">
      <t>ゾウゲン</t>
    </rPh>
    <phoneticPr fontId="11"/>
  </si>
  <si>
    <t>自己株式取得</t>
    <rPh sb="0" eb="4">
      <t>ジコカブシキ</t>
    </rPh>
    <rPh sb="4" eb="6">
      <t>シュトク</t>
    </rPh>
    <phoneticPr fontId="3"/>
  </si>
  <si>
    <t>配当金支払他</t>
    <rPh sb="0" eb="3">
      <t>ハイトウキン</t>
    </rPh>
    <rPh sb="3" eb="5">
      <t>シハラ</t>
    </rPh>
    <rPh sb="5" eb="6">
      <t>ホカ</t>
    </rPh>
    <phoneticPr fontId="11"/>
  </si>
  <si>
    <t>総資産経常利益率（ROA）（%）</t>
    <rPh sb="0" eb="3">
      <t>ソウシサン</t>
    </rPh>
    <rPh sb="3" eb="5">
      <t>ケイジョウ</t>
    </rPh>
    <rPh sb="5" eb="7">
      <t>リエキ</t>
    </rPh>
    <rPh sb="7" eb="8">
      <t>リツ</t>
    </rPh>
    <phoneticPr fontId="3"/>
  </si>
  <si>
    <t>自己資本当期純利益率（ROE）（%）</t>
    <rPh sb="0" eb="4">
      <t>ジコシホン</t>
    </rPh>
    <rPh sb="4" eb="6">
      <t>トウキ</t>
    </rPh>
    <rPh sb="6" eb="7">
      <t>ジュン</t>
    </rPh>
    <rPh sb="7" eb="9">
      <t>リエキ</t>
    </rPh>
    <rPh sb="9" eb="10">
      <t>リツ</t>
    </rPh>
    <phoneticPr fontId="3"/>
  </si>
  <si>
    <t>有利子負債/純資産（D/E）（%）</t>
    <rPh sb="0" eb="3">
      <t>ユウリシ</t>
    </rPh>
    <rPh sb="3" eb="5">
      <t>フサイ</t>
    </rPh>
    <rPh sb="6" eb="9">
      <t>ジュンシサン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</si>
</sst>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_);\(#,##0\)"/>
    <numFmt numFmtId="177" formatCode="#,##0.0_);\(#,##0.0\)"/>
    <numFmt numFmtId="178" formatCode="#,##0;&quot;▲ &quot;#,##0"/>
    <numFmt numFmtId="179" formatCode="#,##0.0;&quot;▲ &quot;#,##0.0"/>
    <numFmt numFmtId="180" formatCode="0;&quot;▲ &quot;0"/>
    <numFmt numFmtId="181" formatCode="#,##0.0_ "/>
    <numFmt numFmtId="182" formatCode="#,##0.0;\-#,##0.0;\-"/>
    <numFmt numFmtId="183" formatCode="#,##0.0;\-#,##0.0;\-\ "/>
    <numFmt numFmtId="184" formatCode="0.0;&quot;▲ &quot;0.0"/>
    <numFmt numFmtId="185" formatCode="0.00;&quot;▲ &quot;0.00"/>
    <numFmt numFmtId="186" formatCode="0_ "/>
    <numFmt numFmtId="187" formatCode="#,##0.00;&quot;▲ &quot;#,##0.00"/>
  </numFmts>
  <fonts count="2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color theme="1"/>
      <name val="MS Pゴシック"/>
      <family val="2"/>
      <charset val="128"/>
    </font>
    <font>
      <sz val="11"/>
      <name val="ＭＳ Ｐゴシック"/>
      <family val="3"/>
      <charset val="128"/>
    </font>
    <font>
      <b/>
      <sz val="14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6"/>
      <name val="MS Pゴシック"/>
      <family val="2"/>
      <charset val="128"/>
    </font>
    <font>
      <sz val="9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rgb="FFFF0000"/>
      <name val="MS Pゴシック"/>
      <family val="2"/>
      <charset val="128"/>
    </font>
    <font>
      <b/>
      <sz val="10"/>
      <color rgb="FFFF0000"/>
      <name val="MS P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vertAlign val="superscript"/>
      <sz val="10"/>
      <color theme="1"/>
      <name val="游ゴシック"/>
      <family val="3"/>
      <charset val="128"/>
    </font>
    <font>
      <vertAlign val="superscript"/>
      <sz val="10"/>
      <color theme="1"/>
      <name val="游ゴシック"/>
      <family val="3"/>
      <charset val="128"/>
      <scheme val="minor"/>
    </font>
    <font>
      <vertAlign val="superscript"/>
      <sz val="1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vertAlign val="superscript"/>
      <sz val="1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0" tint="-4.9989318521683403E-2"/>
        <bgColor theme="0"/>
      </patternFill>
    </fill>
  </fills>
  <borders count="1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theme="0" tint="-0.499984740745262"/>
      </bottom>
      <diagonal/>
    </border>
    <border>
      <left/>
      <right style="thin">
        <color auto="1"/>
      </right>
      <top style="hair">
        <color auto="1"/>
      </top>
      <bottom style="medium">
        <color theme="0" tint="-0.499984740745262"/>
      </bottom>
      <diagonal/>
    </border>
    <border>
      <left style="thin">
        <color theme="1"/>
      </left>
      <right style="thin">
        <color theme="1"/>
      </right>
      <top/>
      <bottom style="hair">
        <color auto="1"/>
      </bottom>
      <diagonal/>
    </border>
    <border>
      <left style="thin">
        <color theme="1"/>
      </left>
      <right style="thin">
        <color theme="1"/>
      </right>
      <top style="hair">
        <color auto="1"/>
      </top>
      <bottom style="medium">
        <color theme="0" tint="-0.34998626667073579"/>
      </bottom>
      <diagonal/>
    </border>
    <border>
      <left style="thin">
        <color theme="1"/>
      </left>
      <right style="thin">
        <color theme="1"/>
      </right>
      <top style="medium">
        <color theme="0" tint="-0.34998626667073579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0" tint="-0.34998626667073579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/>
      <bottom style="medium">
        <color theme="2" tint="-0.24994659260841701"/>
      </bottom>
      <diagonal/>
    </border>
    <border>
      <left style="thin">
        <color theme="1"/>
      </left>
      <right style="thin">
        <color theme="1"/>
      </right>
      <top style="hair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double">
        <color auto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hair">
        <color auto="1"/>
      </top>
      <bottom style="medium">
        <color theme="0" tint="-0.499984740745262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theme="0" tint="-0.499984740745262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theme="1"/>
      </left>
      <right/>
      <top/>
      <bottom style="hair">
        <color auto="1"/>
      </bottom>
      <diagonal/>
    </border>
    <border>
      <left style="thin">
        <color theme="1"/>
      </left>
      <right style="medium">
        <color theme="1"/>
      </right>
      <top/>
      <bottom style="hair">
        <color auto="1"/>
      </bottom>
      <diagonal/>
    </border>
    <border>
      <left style="medium">
        <color theme="1"/>
      </left>
      <right/>
      <top style="hair">
        <color auto="1"/>
      </top>
      <bottom style="hair">
        <color auto="1"/>
      </bottom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 style="medium">
        <color theme="1"/>
      </right>
      <top style="hair">
        <color auto="1"/>
      </top>
      <bottom style="medium">
        <color theme="0" tint="-0.34998626667073579"/>
      </bottom>
      <diagonal/>
    </border>
    <border>
      <left style="medium">
        <color theme="1"/>
      </left>
      <right/>
      <top style="medium">
        <color theme="2" tint="-0.24994659260841701"/>
      </top>
      <bottom style="thin">
        <color auto="1"/>
      </bottom>
      <diagonal/>
    </border>
    <border>
      <left style="thin">
        <color theme="1"/>
      </left>
      <right style="medium">
        <color theme="1"/>
      </right>
      <top style="medium">
        <color theme="0" tint="-0.34998626667073579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0" tint="-0.34998626667073579"/>
      </top>
      <bottom style="thin">
        <color auto="1"/>
      </bottom>
      <diagonal/>
    </border>
    <border>
      <left style="medium">
        <color theme="1"/>
      </left>
      <right/>
      <top style="thin">
        <color auto="1"/>
      </top>
      <bottom style="medium">
        <color auto="1"/>
      </bottom>
      <diagonal/>
    </border>
    <border>
      <left style="thin">
        <color theme="1"/>
      </left>
      <right style="medium">
        <color theme="1"/>
      </right>
      <top style="thin">
        <color auto="1"/>
      </top>
      <bottom style="medium">
        <color auto="1"/>
      </bottom>
      <diagonal/>
    </border>
    <border>
      <left style="medium">
        <color theme="1"/>
      </left>
      <right/>
      <top/>
      <bottom style="medium">
        <color theme="2" tint="-0.24994659260841701"/>
      </bottom>
      <diagonal/>
    </border>
    <border>
      <left style="thin">
        <color theme="1"/>
      </left>
      <right style="medium">
        <color theme="1"/>
      </right>
      <top/>
      <bottom style="medium">
        <color theme="2" tint="-0.24994659260841701"/>
      </bottom>
      <diagonal/>
    </border>
    <border>
      <left style="medium">
        <color theme="1"/>
      </left>
      <right/>
      <top style="hair">
        <color auto="1"/>
      </top>
      <bottom style="thin">
        <color auto="1"/>
      </bottom>
      <diagonal/>
    </border>
    <border>
      <left style="thin">
        <color theme="1"/>
      </left>
      <right style="medium">
        <color theme="1"/>
      </right>
      <top style="hair">
        <color auto="1"/>
      </top>
      <bottom style="thin">
        <color auto="1"/>
      </bottom>
      <diagonal/>
    </border>
    <border>
      <left style="medium">
        <color theme="1"/>
      </left>
      <right/>
      <top style="thin">
        <color auto="1"/>
      </top>
      <bottom style="double">
        <color auto="1"/>
      </bottom>
      <diagonal/>
    </border>
    <border>
      <left style="thin">
        <color theme="1"/>
      </left>
      <right style="medium">
        <color theme="1"/>
      </right>
      <top style="thin">
        <color auto="1"/>
      </top>
      <bottom style="double">
        <color auto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double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auto="1"/>
      </left>
      <right style="thin">
        <color auto="1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auto="1"/>
      </left>
      <right/>
      <top style="thin">
        <color auto="1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theme="0" tint="-0.499984740745262"/>
      </bottom>
      <diagonal/>
    </border>
    <border>
      <left/>
      <right style="medium">
        <color auto="1"/>
      </right>
      <top style="thin">
        <color auto="1"/>
      </top>
      <bottom style="medium">
        <color theme="0" tint="-0.499984740745262"/>
      </bottom>
      <diagonal/>
    </border>
    <border>
      <left style="medium">
        <color auto="1"/>
      </left>
      <right/>
      <top style="medium">
        <color theme="0" tint="-0.499984740745262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theme="0" tint="-0.499984740745262"/>
      </top>
      <bottom style="medium">
        <color auto="1"/>
      </bottom>
      <diagonal/>
    </border>
    <border>
      <left/>
      <right style="medium">
        <color auto="1"/>
      </right>
      <top style="medium">
        <color theme="0" tint="-0.499984740745262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3">
      <alignment vertical="center"/>
    </xf>
    <xf numFmtId="0" fontId="4" fillId="0" borderId="0" xfId="3" applyFont="1">
      <alignment vertical="center"/>
    </xf>
    <xf numFmtId="0" fontId="10" fillId="0" borderId="0" xfId="3" applyFo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right" vertical="top"/>
    </xf>
    <xf numFmtId="0" fontId="7" fillId="3" borderId="0" xfId="3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0" fillId="2" borderId="0" xfId="0" applyFill="1">
      <alignment vertical="center"/>
    </xf>
    <xf numFmtId="0" fontId="0" fillId="4" borderId="3" xfId="0" applyFill="1" applyBorder="1">
      <alignment vertical="center"/>
    </xf>
    <xf numFmtId="0" fontId="0" fillId="4" borderId="1" xfId="0" applyFill="1" applyBorder="1">
      <alignment vertical="center"/>
    </xf>
    <xf numFmtId="0" fontId="14" fillId="4" borderId="15" xfId="0" applyFont="1" applyFill="1" applyBorder="1">
      <alignment vertical="center"/>
    </xf>
    <xf numFmtId="0" fontId="0" fillId="5" borderId="0" xfId="0" applyFill="1">
      <alignment vertical="center"/>
    </xf>
    <xf numFmtId="0" fontId="13" fillId="5" borderId="0" xfId="0" applyFont="1" applyFill="1">
      <alignment vertical="center"/>
    </xf>
    <xf numFmtId="0" fontId="0" fillId="6" borderId="12" xfId="0" applyFill="1" applyBorder="1">
      <alignment vertical="center"/>
    </xf>
    <xf numFmtId="0" fontId="0" fillId="6" borderId="17" xfId="0" applyFill="1" applyBorder="1">
      <alignment vertical="center"/>
    </xf>
    <xf numFmtId="0" fontId="0" fillId="5" borderId="3" xfId="0" applyFill="1" applyBorder="1">
      <alignment vertical="center"/>
    </xf>
    <xf numFmtId="0" fontId="0" fillId="5" borderId="15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2" xfId="0" applyFill="1" applyBorder="1">
      <alignment vertical="center"/>
    </xf>
    <xf numFmtId="0" fontId="0" fillId="7" borderId="16" xfId="0" applyFill="1" applyBorder="1">
      <alignment vertical="center"/>
    </xf>
    <xf numFmtId="0" fontId="0" fillId="6" borderId="31" xfId="0" applyFill="1" applyBorder="1">
      <alignment vertical="center"/>
    </xf>
    <xf numFmtId="0" fontId="0" fillId="6" borderId="32" xfId="0" applyFill="1" applyBorder="1">
      <alignment vertical="center"/>
    </xf>
    <xf numFmtId="0" fontId="0" fillId="6" borderId="33" xfId="0" applyFill="1" applyBorder="1">
      <alignment vertical="center"/>
    </xf>
    <xf numFmtId="0" fontId="0" fillId="7" borderId="34" xfId="0" applyFill="1" applyBorder="1">
      <alignment vertical="center"/>
    </xf>
    <xf numFmtId="0" fontId="0" fillId="7" borderId="35" xfId="0" applyFill="1" applyBorder="1">
      <alignment vertical="center"/>
    </xf>
    <xf numFmtId="0" fontId="17" fillId="4" borderId="0" xfId="0" applyFont="1" applyFill="1">
      <alignment vertical="center"/>
    </xf>
    <xf numFmtId="0" fontId="0" fillId="7" borderId="36" xfId="0" applyFill="1" applyBorder="1">
      <alignment vertical="center"/>
    </xf>
    <xf numFmtId="0" fontId="0" fillId="7" borderId="7" xfId="0" applyFill="1" applyBorder="1">
      <alignment vertical="center"/>
    </xf>
    <xf numFmtId="0" fontId="7" fillId="5" borderId="0" xfId="3" applyFill="1">
      <alignment vertical="center"/>
    </xf>
    <xf numFmtId="0" fontId="9" fillId="5" borderId="0" xfId="3" applyFont="1" applyFill="1">
      <alignment vertical="center"/>
    </xf>
    <xf numFmtId="0" fontId="10" fillId="5" borderId="0" xfId="3" applyFont="1" applyFill="1" applyAlignment="1">
      <alignment horizontal="right" vertical="center"/>
    </xf>
    <xf numFmtId="0" fontId="16" fillId="5" borderId="0" xfId="3" applyFont="1" applyFill="1">
      <alignment vertical="center"/>
    </xf>
    <xf numFmtId="0" fontId="12" fillId="5" borderId="0" xfId="0" applyFont="1" applyFill="1" applyAlignment="1">
      <alignment vertical="top"/>
    </xf>
    <xf numFmtId="0" fontId="12" fillId="5" borderId="0" xfId="0" applyFont="1" applyFill="1" applyAlignment="1">
      <alignment horizontal="right" vertical="top"/>
    </xf>
    <xf numFmtId="0" fontId="6" fillId="5" borderId="0" xfId="3" applyFont="1" applyFill="1" applyAlignment="1">
      <alignment horizontal="left" vertical="center" indent="3"/>
    </xf>
    <xf numFmtId="0" fontId="2" fillId="5" borderId="0" xfId="0" applyFont="1" applyFill="1">
      <alignment vertical="center"/>
    </xf>
    <xf numFmtId="0" fontId="4" fillId="5" borderId="0" xfId="0" applyFont="1" applyFill="1">
      <alignment vertical="center"/>
    </xf>
    <xf numFmtId="0" fontId="4" fillId="6" borderId="31" xfId="0" applyFont="1" applyFill="1" applyBorder="1">
      <alignment vertical="center"/>
    </xf>
    <xf numFmtId="0" fontId="5" fillId="5" borderId="0" xfId="0" applyFont="1" applyFill="1">
      <alignment vertical="center"/>
    </xf>
    <xf numFmtId="176" fontId="4" fillId="5" borderId="0" xfId="1" applyNumberFormat="1" applyFont="1" applyFill="1" applyBorder="1" applyAlignment="1">
      <alignment vertical="center"/>
    </xf>
    <xf numFmtId="0" fontId="10" fillId="5" borderId="0" xfId="3" applyFont="1" applyFill="1">
      <alignment vertical="center"/>
    </xf>
    <xf numFmtId="177" fontId="4" fillId="5" borderId="0" xfId="1" applyNumberFormat="1" applyFont="1" applyFill="1" applyBorder="1" applyAlignment="1">
      <alignment vertical="center"/>
    </xf>
    <xf numFmtId="180" fontId="18" fillId="5" borderId="11" xfId="1" applyNumberFormat="1" applyFont="1" applyFill="1" applyBorder="1" applyAlignment="1">
      <alignment horizontal="right" vertical="center"/>
    </xf>
    <xf numFmtId="180" fontId="18" fillId="5" borderId="10" xfId="1" applyNumberFormat="1" applyFont="1" applyFill="1" applyBorder="1" applyAlignment="1">
      <alignment horizontal="right" vertical="center"/>
    </xf>
    <xf numFmtId="180" fontId="18" fillId="5" borderId="13" xfId="1" applyNumberFormat="1" applyFont="1" applyFill="1" applyBorder="1" applyAlignment="1">
      <alignment horizontal="right" vertical="center"/>
    </xf>
    <xf numFmtId="180" fontId="18" fillId="5" borderId="50" xfId="1" applyNumberFormat="1" applyFont="1" applyFill="1" applyBorder="1" applyAlignment="1">
      <alignment horizontal="right" vertical="center"/>
    </xf>
    <xf numFmtId="0" fontId="0" fillId="5" borderId="0" xfId="0" applyFill="1" applyAlignment="1">
      <alignment horizontal="right" vertical="center"/>
    </xf>
    <xf numFmtId="0" fontId="18" fillId="5" borderId="39" xfId="0" applyFont="1" applyFill="1" applyBorder="1">
      <alignment vertical="center"/>
    </xf>
    <xf numFmtId="0" fontId="18" fillId="5" borderId="41" xfId="0" applyFont="1" applyFill="1" applyBorder="1">
      <alignment vertical="center"/>
    </xf>
    <xf numFmtId="0" fontId="18" fillId="5" borderId="43" xfId="0" applyFont="1" applyFill="1" applyBorder="1">
      <alignment vertical="center"/>
    </xf>
    <xf numFmtId="0" fontId="18" fillId="5" borderId="45" xfId="0" applyFont="1" applyFill="1" applyBorder="1">
      <alignment vertical="center"/>
    </xf>
    <xf numFmtId="0" fontId="18" fillId="5" borderId="47" xfId="0" applyFont="1" applyFill="1" applyBorder="1">
      <alignment vertical="center"/>
    </xf>
    <xf numFmtId="0" fontId="18" fillId="5" borderId="49" xfId="0" applyFont="1" applyFill="1" applyBorder="1">
      <alignment vertical="center"/>
    </xf>
    <xf numFmtId="180" fontId="18" fillId="5" borderId="11" xfId="1" applyNumberFormat="1" applyFont="1" applyFill="1" applyBorder="1" applyAlignment="1">
      <alignment vertical="center"/>
    </xf>
    <xf numFmtId="180" fontId="18" fillId="5" borderId="46" xfId="1" applyNumberFormat="1" applyFont="1" applyFill="1" applyBorder="1" applyAlignment="1">
      <alignment vertical="center"/>
    </xf>
    <xf numFmtId="180" fontId="18" fillId="5" borderId="10" xfId="1" applyNumberFormat="1" applyFont="1" applyFill="1" applyBorder="1" applyAlignment="1">
      <alignment vertical="center"/>
    </xf>
    <xf numFmtId="180" fontId="18" fillId="5" borderId="42" xfId="1" applyNumberFormat="1" applyFont="1" applyFill="1" applyBorder="1" applyAlignment="1">
      <alignment vertical="center"/>
    </xf>
    <xf numFmtId="180" fontId="18" fillId="5" borderId="13" xfId="1" applyNumberFormat="1" applyFont="1" applyFill="1" applyBorder="1" applyAlignment="1">
      <alignment vertical="center"/>
    </xf>
    <xf numFmtId="180" fontId="18" fillId="5" borderId="48" xfId="1" applyNumberFormat="1" applyFont="1" applyFill="1" applyBorder="1" applyAlignment="1">
      <alignment vertical="center"/>
    </xf>
    <xf numFmtId="180" fontId="18" fillId="5" borderId="5" xfId="1" applyNumberFormat="1" applyFont="1" applyFill="1" applyBorder="1" applyAlignment="1">
      <alignment vertical="center"/>
    </xf>
    <xf numFmtId="180" fontId="18" fillId="5" borderId="44" xfId="1" applyNumberFormat="1" applyFont="1" applyFill="1" applyBorder="1" applyAlignment="1">
      <alignment vertical="center"/>
    </xf>
    <xf numFmtId="0" fontId="18" fillId="5" borderId="34" xfId="0" applyFont="1" applyFill="1" applyBorder="1">
      <alignment vertical="center"/>
    </xf>
    <xf numFmtId="179" fontId="14" fillId="5" borderId="9" xfId="1" applyNumberFormat="1" applyFont="1" applyFill="1" applyBorder="1" applyAlignment="1">
      <alignment vertical="center"/>
    </xf>
    <xf numFmtId="179" fontId="14" fillId="5" borderId="40" xfId="1" applyNumberFormat="1" applyFont="1" applyFill="1" applyBorder="1" applyAlignment="1">
      <alignment vertical="center"/>
    </xf>
    <xf numFmtId="178" fontId="14" fillId="5" borderId="13" xfId="1" applyNumberFormat="1" applyFont="1" applyFill="1" applyBorder="1" applyAlignment="1">
      <alignment vertical="center"/>
    </xf>
    <xf numFmtId="178" fontId="14" fillId="5" borderId="48" xfId="1" applyNumberFormat="1" applyFont="1" applyFill="1" applyBorder="1" applyAlignment="1">
      <alignment vertical="center"/>
    </xf>
    <xf numFmtId="0" fontId="14" fillId="6" borderId="37" xfId="0" quotePrefix="1" applyFont="1" applyFill="1" applyBorder="1" applyAlignment="1">
      <alignment horizontal="center" vertical="center"/>
    </xf>
    <xf numFmtId="0" fontId="14" fillId="6" borderId="38" xfId="0" quotePrefix="1" applyFont="1" applyFill="1" applyBorder="1" applyAlignment="1">
      <alignment horizontal="center" vertical="center"/>
    </xf>
    <xf numFmtId="0" fontId="14" fillId="6" borderId="55" xfId="0" quotePrefix="1" applyFont="1" applyFill="1" applyBorder="1" applyAlignment="1">
      <alignment horizontal="center" vertical="center"/>
    </xf>
    <xf numFmtId="0" fontId="14" fillId="5" borderId="56" xfId="0" applyFont="1" applyFill="1" applyBorder="1">
      <alignment vertical="center"/>
    </xf>
    <xf numFmtId="0" fontId="14" fillId="5" borderId="58" xfId="0" applyFont="1" applyFill="1" applyBorder="1">
      <alignment vertical="center"/>
    </xf>
    <xf numFmtId="0" fontId="14" fillId="5" borderId="60" xfId="0" applyFont="1" applyFill="1" applyBorder="1">
      <alignment vertical="center"/>
    </xf>
    <xf numFmtId="178" fontId="18" fillId="5" borderId="14" xfId="0" applyNumberFormat="1" applyFont="1" applyFill="1" applyBorder="1">
      <alignment vertical="center"/>
    </xf>
    <xf numFmtId="0" fontId="0" fillId="5" borderId="6" xfId="0" applyFill="1" applyBorder="1">
      <alignment vertical="center"/>
    </xf>
    <xf numFmtId="179" fontId="18" fillId="5" borderId="14" xfId="0" applyNumberFormat="1" applyFont="1" applyFill="1" applyBorder="1">
      <alignment vertical="center"/>
    </xf>
    <xf numFmtId="0" fontId="15" fillId="5" borderId="0" xfId="3" applyFont="1" applyFill="1">
      <alignment vertical="center"/>
    </xf>
    <xf numFmtId="0" fontId="4" fillId="5" borderId="0" xfId="3" applyFont="1" applyFill="1">
      <alignment vertical="center"/>
    </xf>
    <xf numFmtId="0" fontId="24" fillId="5" borderId="34" xfId="3" applyFont="1" applyFill="1" applyBorder="1" applyAlignment="1">
      <alignment horizontal="left" vertical="top" wrapText="1"/>
    </xf>
    <xf numFmtId="0" fontId="24" fillId="5" borderId="41" xfId="3" applyFont="1" applyFill="1" applyBorder="1" applyAlignment="1">
      <alignment vertical="center" wrapText="1"/>
    </xf>
    <xf numFmtId="0" fontId="26" fillId="5" borderId="41" xfId="3" applyFont="1" applyFill="1" applyBorder="1" applyAlignment="1">
      <alignment horizontal="left" vertical="center" wrapText="1" indent="1"/>
    </xf>
    <xf numFmtId="0" fontId="23" fillId="5" borderId="81" xfId="3" applyFont="1" applyFill="1" applyBorder="1">
      <alignment vertical="center"/>
    </xf>
    <xf numFmtId="181" fontId="1" fillId="5" borderId="27" xfId="0" applyNumberFormat="1" applyFont="1" applyFill="1" applyBorder="1">
      <alignment vertical="center"/>
    </xf>
    <xf numFmtId="181" fontId="1" fillId="5" borderId="82" xfId="0" applyNumberFormat="1" applyFont="1" applyFill="1" applyBorder="1">
      <alignment vertical="center"/>
    </xf>
    <xf numFmtId="0" fontId="23" fillId="5" borderId="71" xfId="3" applyFont="1" applyFill="1" applyBorder="1" applyAlignment="1">
      <alignment horizontal="left" vertical="center" indent="1"/>
    </xf>
    <xf numFmtId="181" fontId="1" fillId="5" borderId="22" xfId="0" applyNumberFormat="1" applyFont="1" applyFill="1" applyBorder="1">
      <alignment vertical="center"/>
    </xf>
    <xf numFmtId="181" fontId="1" fillId="5" borderId="72" xfId="0" applyNumberFormat="1" applyFont="1" applyFill="1" applyBorder="1">
      <alignment vertical="center"/>
    </xf>
    <xf numFmtId="0" fontId="24" fillId="5" borderId="73" xfId="3" applyFont="1" applyFill="1" applyBorder="1" applyAlignment="1">
      <alignment horizontal="left" vertical="center" indent="2"/>
    </xf>
    <xf numFmtId="182" fontId="1" fillId="5" borderId="22" xfId="0" applyNumberFormat="1" applyFont="1" applyFill="1" applyBorder="1">
      <alignment vertical="center"/>
    </xf>
    <xf numFmtId="182" fontId="1" fillId="5" borderId="72" xfId="0" applyNumberFormat="1" applyFont="1" applyFill="1" applyBorder="1">
      <alignment vertical="center"/>
    </xf>
    <xf numFmtId="0" fontId="26" fillId="5" borderId="73" xfId="3" applyFont="1" applyFill="1" applyBorder="1" applyAlignment="1">
      <alignment horizontal="left" vertical="center" indent="2"/>
    </xf>
    <xf numFmtId="0" fontId="24" fillId="5" borderId="74" xfId="3" applyFont="1" applyFill="1" applyBorder="1" applyAlignment="1">
      <alignment horizontal="left" vertical="center" indent="2"/>
    </xf>
    <xf numFmtId="182" fontId="1" fillId="5" borderId="23" xfId="0" applyNumberFormat="1" applyFont="1" applyFill="1" applyBorder="1">
      <alignment vertical="center"/>
    </xf>
    <xf numFmtId="182" fontId="1" fillId="5" borderId="75" xfId="0" applyNumberFormat="1" applyFont="1" applyFill="1" applyBorder="1">
      <alignment vertical="center"/>
    </xf>
    <xf numFmtId="0" fontId="23" fillId="5" borderId="76" xfId="3" applyFont="1" applyFill="1" applyBorder="1" applyAlignment="1">
      <alignment horizontal="left" vertical="center" indent="1"/>
    </xf>
    <xf numFmtId="182" fontId="1" fillId="5" borderId="24" xfId="0" applyNumberFormat="1" applyFont="1" applyFill="1" applyBorder="1">
      <alignment vertical="center"/>
    </xf>
    <xf numFmtId="182" fontId="1" fillId="5" borderId="77" xfId="0" applyNumberFormat="1" applyFont="1" applyFill="1" applyBorder="1">
      <alignment vertical="center"/>
    </xf>
    <xf numFmtId="0" fontId="23" fillId="5" borderId="74" xfId="3" applyFont="1" applyFill="1" applyBorder="1" applyAlignment="1">
      <alignment horizontal="left" vertical="center" indent="1"/>
    </xf>
    <xf numFmtId="182" fontId="1" fillId="5" borderId="25" xfId="0" applyNumberFormat="1" applyFont="1" applyFill="1" applyBorder="1">
      <alignment vertical="center"/>
    </xf>
    <xf numFmtId="182" fontId="1" fillId="5" borderId="78" xfId="0" applyNumberFormat="1" applyFont="1" applyFill="1" applyBorder="1">
      <alignment vertical="center"/>
    </xf>
    <xf numFmtId="0" fontId="23" fillId="5" borderId="79" xfId="3" applyFont="1" applyFill="1" applyBorder="1">
      <alignment vertical="center"/>
    </xf>
    <xf numFmtId="182" fontId="1" fillId="5" borderId="26" xfId="0" applyNumberFormat="1" applyFont="1" applyFill="1" applyBorder="1">
      <alignment vertical="center"/>
    </xf>
    <xf numFmtId="182" fontId="1" fillId="5" borderId="80" xfId="0" applyNumberFormat="1" applyFont="1" applyFill="1" applyBorder="1">
      <alignment vertical="center"/>
    </xf>
    <xf numFmtId="0" fontId="24" fillId="5" borderId="71" xfId="3" applyFont="1" applyFill="1" applyBorder="1" applyAlignment="1">
      <alignment horizontal="left" vertical="center" wrapText="1" indent="2"/>
    </xf>
    <xf numFmtId="183" fontId="1" fillId="5" borderId="22" xfId="0" applyNumberFormat="1" applyFont="1" applyFill="1" applyBorder="1">
      <alignment vertical="center"/>
    </xf>
    <xf numFmtId="183" fontId="1" fillId="5" borderId="72" xfId="0" applyNumberFormat="1" applyFont="1" applyFill="1" applyBorder="1">
      <alignment vertical="center"/>
    </xf>
    <xf numFmtId="0" fontId="24" fillId="5" borderId="73" xfId="3" applyFont="1" applyFill="1" applyBorder="1" applyAlignment="1">
      <alignment horizontal="left" vertical="center" wrapText="1" indent="2"/>
    </xf>
    <xf numFmtId="0" fontId="24" fillId="5" borderId="83" xfId="3" applyFont="1" applyFill="1" applyBorder="1" applyAlignment="1">
      <alignment horizontal="left" vertical="center" wrapText="1" indent="2"/>
    </xf>
    <xf numFmtId="183" fontId="1" fillId="5" borderId="28" xfId="0" applyNumberFormat="1" applyFont="1" applyFill="1" applyBorder="1">
      <alignment vertical="center"/>
    </xf>
    <xf numFmtId="183" fontId="1" fillId="5" borderId="84" xfId="0" applyNumberFormat="1" applyFont="1" applyFill="1" applyBorder="1">
      <alignment vertical="center"/>
    </xf>
    <xf numFmtId="0" fontId="23" fillId="5" borderId="85" xfId="3" applyFont="1" applyFill="1" applyBorder="1" applyAlignment="1">
      <alignment horizontal="left" vertical="center"/>
    </xf>
    <xf numFmtId="183" fontId="1" fillId="5" borderId="29" xfId="0" applyNumberFormat="1" applyFont="1" applyFill="1" applyBorder="1">
      <alignment vertical="center"/>
    </xf>
    <xf numFmtId="183" fontId="1" fillId="5" borderId="86" xfId="0" applyNumberFormat="1" applyFont="1" applyFill="1" applyBorder="1">
      <alignment vertical="center"/>
    </xf>
    <xf numFmtId="0" fontId="24" fillId="5" borderId="71" xfId="3" applyFont="1" applyFill="1" applyBorder="1" applyAlignment="1">
      <alignment horizontal="left" vertical="top" indent="2"/>
    </xf>
    <xf numFmtId="0" fontId="24" fillId="5" borderId="73" xfId="3" applyFont="1" applyFill="1" applyBorder="1" applyAlignment="1">
      <alignment horizontal="left" vertical="top" wrapText="1" indent="2"/>
    </xf>
    <xf numFmtId="0" fontId="24" fillId="5" borderId="83" xfId="3" applyFont="1" applyFill="1" applyBorder="1" applyAlignment="1">
      <alignment horizontal="left" vertical="center" indent="2"/>
    </xf>
    <xf numFmtId="182" fontId="1" fillId="5" borderId="28" xfId="0" applyNumberFormat="1" applyFont="1" applyFill="1" applyBorder="1">
      <alignment vertical="center"/>
    </xf>
    <xf numFmtId="182" fontId="1" fillId="5" borderId="84" xfId="0" applyNumberFormat="1" applyFont="1" applyFill="1" applyBorder="1">
      <alignment vertical="center"/>
    </xf>
    <xf numFmtId="0" fontId="23" fillId="5" borderId="79" xfId="3" applyFont="1" applyFill="1" applyBorder="1" applyAlignment="1">
      <alignment horizontal="left" vertical="center"/>
    </xf>
    <xf numFmtId="0" fontId="23" fillId="5" borderId="87" xfId="3" applyFont="1" applyFill="1" applyBorder="1">
      <alignment vertical="center"/>
    </xf>
    <xf numFmtId="182" fontId="1" fillId="5" borderId="30" xfId="0" applyNumberFormat="1" applyFont="1" applyFill="1" applyBorder="1">
      <alignment vertical="center"/>
    </xf>
    <xf numFmtId="182" fontId="1" fillId="5" borderId="88" xfId="0" applyNumberFormat="1" applyFont="1" applyFill="1" applyBorder="1">
      <alignment vertical="center"/>
    </xf>
    <xf numFmtId="182" fontId="1" fillId="5" borderId="22" xfId="0" applyNumberFormat="1" applyFont="1" applyFill="1" applyBorder="1" applyAlignment="1">
      <alignment horizontal="right" vertical="center"/>
    </xf>
    <xf numFmtId="184" fontId="18" fillId="5" borderId="10" xfId="1" applyNumberFormat="1" applyFont="1" applyFill="1" applyBorder="1" applyAlignment="1">
      <alignment horizontal="right" vertical="center"/>
    </xf>
    <xf numFmtId="184" fontId="18" fillId="5" borderId="42" xfId="1" applyNumberFormat="1" applyFont="1" applyFill="1" applyBorder="1" applyAlignment="1">
      <alignment horizontal="right" vertical="center"/>
    </xf>
    <xf numFmtId="184" fontId="18" fillId="5" borderId="5" xfId="1" applyNumberFormat="1" applyFont="1" applyFill="1" applyBorder="1" applyAlignment="1">
      <alignment horizontal="right" vertical="center"/>
    </xf>
    <xf numFmtId="184" fontId="18" fillId="5" borderId="44" xfId="1" applyNumberFormat="1" applyFont="1" applyFill="1" applyBorder="1" applyAlignment="1">
      <alignment horizontal="right" vertical="center"/>
    </xf>
    <xf numFmtId="178" fontId="18" fillId="5" borderId="9" xfId="1" applyNumberFormat="1" applyFont="1" applyFill="1" applyBorder="1" applyAlignment="1">
      <alignment horizontal="right" vertical="center"/>
    </xf>
    <xf numFmtId="178" fontId="18" fillId="5" borderId="40" xfId="1" applyNumberFormat="1" applyFont="1" applyFill="1" applyBorder="1" applyAlignment="1">
      <alignment horizontal="right" vertical="center"/>
    </xf>
    <xf numFmtId="180" fontId="18" fillId="5" borderId="46" xfId="1" applyNumberFormat="1" applyFont="1" applyFill="1" applyBorder="1" applyAlignment="1">
      <alignment horizontal="right" vertical="center"/>
    </xf>
    <xf numFmtId="180" fontId="18" fillId="5" borderId="42" xfId="1" applyNumberFormat="1" applyFont="1" applyFill="1" applyBorder="1" applyAlignment="1">
      <alignment horizontal="right" vertical="center"/>
    </xf>
    <xf numFmtId="180" fontId="18" fillId="5" borderId="48" xfId="1" applyNumberFormat="1" applyFont="1" applyFill="1" applyBorder="1" applyAlignment="1">
      <alignment horizontal="right" vertical="center"/>
    </xf>
    <xf numFmtId="180" fontId="18" fillId="5" borderId="51" xfId="1" applyNumberFormat="1" applyFont="1" applyFill="1" applyBorder="1" applyAlignment="1">
      <alignment horizontal="right" vertical="center"/>
    </xf>
    <xf numFmtId="178" fontId="18" fillId="5" borderId="11" xfId="1" applyNumberFormat="1" applyFont="1" applyFill="1" applyBorder="1" applyAlignment="1">
      <alignment vertical="center"/>
    </xf>
    <xf numFmtId="178" fontId="18" fillId="5" borderId="46" xfId="1" applyNumberFormat="1" applyFont="1" applyFill="1" applyBorder="1" applyAlignment="1">
      <alignment vertical="center"/>
    </xf>
    <xf numFmtId="178" fontId="18" fillId="5" borderId="9" xfId="1" applyNumberFormat="1" applyFont="1" applyFill="1" applyBorder="1" applyAlignment="1">
      <alignment vertical="center"/>
    </xf>
    <xf numFmtId="178" fontId="18" fillId="5" borderId="40" xfId="1" applyNumberFormat="1" applyFont="1" applyFill="1" applyBorder="1" applyAlignment="1">
      <alignment vertical="center"/>
    </xf>
    <xf numFmtId="178" fontId="18" fillId="5" borderId="10" xfId="1" applyNumberFormat="1" applyFont="1" applyFill="1" applyBorder="1" applyAlignment="1">
      <alignment vertical="center"/>
    </xf>
    <xf numFmtId="178" fontId="18" fillId="5" borderId="42" xfId="1" applyNumberFormat="1" applyFont="1" applyFill="1" applyBorder="1" applyAlignment="1">
      <alignment vertical="center"/>
    </xf>
    <xf numFmtId="179" fontId="18" fillId="5" borderId="5" xfId="1" applyNumberFormat="1" applyFont="1" applyFill="1" applyBorder="1" applyAlignment="1">
      <alignment vertical="center"/>
    </xf>
    <xf numFmtId="179" fontId="18" fillId="5" borderId="44" xfId="1" applyNumberFormat="1" applyFont="1" applyFill="1" applyBorder="1" applyAlignment="1">
      <alignment vertical="center"/>
    </xf>
    <xf numFmtId="185" fontId="14" fillId="5" borderId="11" xfId="1" applyNumberFormat="1" applyFont="1" applyFill="1" applyBorder="1" applyAlignment="1">
      <alignment vertical="center"/>
    </xf>
    <xf numFmtId="185" fontId="14" fillId="5" borderId="9" xfId="1" applyNumberFormat="1" applyFont="1" applyFill="1" applyBorder="1" applyAlignment="1">
      <alignment vertical="center"/>
    </xf>
    <xf numFmtId="185" fontId="14" fillId="5" borderId="46" xfId="1" applyNumberFormat="1" applyFont="1" applyFill="1" applyBorder="1" applyAlignment="1">
      <alignment vertical="center"/>
    </xf>
    <xf numFmtId="185" fontId="14" fillId="5" borderId="10" xfId="1" applyNumberFormat="1" applyFont="1" applyFill="1" applyBorder="1" applyAlignment="1">
      <alignment vertical="center"/>
    </xf>
    <xf numFmtId="185" fontId="14" fillId="5" borderId="42" xfId="1" applyNumberFormat="1" applyFont="1" applyFill="1" applyBorder="1" applyAlignment="1">
      <alignment vertical="center"/>
    </xf>
    <xf numFmtId="184" fontId="14" fillId="4" borderId="5" xfId="1" applyNumberFormat="1" applyFont="1" applyFill="1" applyBorder="1" applyAlignment="1">
      <alignment horizontal="right" vertical="center"/>
    </xf>
    <xf numFmtId="184" fontId="14" fillId="4" borderId="5" xfId="1" applyNumberFormat="1" applyFont="1" applyFill="1" applyBorder="1" applyAlignment="1">
      <alignment vertical="center"/>
    </xf>
    <xf numFmtId="184" fontId="14" fillId="5" borderId="5" xfId="1" applyNumberFormat="1" applyFont="1" applyFill="1" applyBorder="1" applyAlignment="1">
      <alignment vertical="center"/>
    </xf>
    <xf numFmtId="184" fontId="14" fillId="5" borderId="44" xfId="1" applyNumberFormat="1" applyFont="1" applyFill="1" applyBorder="1" applyAlignment="1">
      <alignment vertical="center"/>
    </xf>
    <xf numFmtId="184" fontId="14" fillId="5" borderId="53" xfId="1" applyNumberFormat="1" applyFont="1" applyFill="1" applyBorder="1" applyAlignment="1">
      <alignment vertical="center"/>
    </xf>
    <xf numFmtId="184" fontId="14" fillId="5" borderId="11" xfId="1" applyNumberFormat="1" applyFont="1" applyFill="1" applyBorder="1" applyAlignment="1">
      <alignment vertical="center"/>
    </xf>
    <xf numFmtId="184" fontId="14" fillId="5" borderId="11" xfId="1" applyNumberFormat="1" applyFont="1" applyFill="1" applyBorder="1" applyAlignment="1">
      <alignment horizontal="right" vertical="center"/>
    </xf>
    <xf numFmtId="184" fontId="14" fillId="5" borderId="46" xfId="1" applyNumberFormat="1" applyFont="1" applyFill="1" applyBorder="1" applyAlignment="1">
      <alignment vertical="center"/>
    </xf>
    <xf numFmtId="184" fontId="14" fillId="5" borderId="50" xfId="1" applyNumberFormat="1" applyFont="1" applyFill="1" applyBorder="1" applyAlignment="1">
      <alignment vertical="center"/>
    </xf>
    <xf numFmtId="184" fontId="14" fillId="5" borderId="51" xfId="1" applyNumberFormat="1" applyFont="1" applyFill="1" applyBorder="1" applyAlignment="1">
      <alignment vertical="center"/>
    </xf>
    <xf numFmtId="184" fontId="18" fillId="5" borderId="14" xfId="0" applyNumberFormat="1" applyFont="1" applyFill="1" applyBorder="1">
      <alignment vertical="center"/>
    </xf>
    <xf numFmtId="184" fontId="18" fillId="5" borderId="59" xfId="0" applyNumberFormat="1" applyFont="1" applyFill="1" applyBorder="1">
      <alignment vertical="center"/>
    </xf>
    <xf numFmtId="178" fontId="18" fillId="5" borderId="19" xfId="0" applyNumberFormat="1" applyFont="1" applyFill="1" applyBorder="1">
      <alignment vertical="center"/>
    </xf>
    <xf numFmtId="178" fontId="18" fillId="5" borderId="57" xfId="0" applyNumberFormat="1" applyFont="1" applyFill="1" applyBorder="1">
      <alignment vertical="center"/>
    </xf>
    <xf numFmtId="180" fontId="18" fillId="4" borderId="14" xfId="0" applyNumberFormat="1" applyFont="1" applyFill="1" applyBorder="1" applyAlignment="1">
      <alignment horizontal="right" vertical="center"/>
    </xf>
    <xf numFmtId="180" fontId="18" fillId="4" borderId="14" xfId="0" applyNumberFormat="1" applyFont="1" applyFill="1" applyBorder="1">
      <alignment vertical="center"/>
    </xf>
    <xf numFmtId="180" fontId="18" fillId="5" borderId="14" xfId="0" applyNumberFormat="1" applyFont="1" applyFill="1" applyBorder="1">
      <alignment vertical="center"/>
    </xf>
    <xf numFmtId="180" fontId="18" fillId="5" borderId="59" xfId="0" applyNumberFormat="1" applyFont="1" applyFill="1" applyBorder="1">
      <alignment vertical="center"/>
    </xf>
    <xf numFmtId="180" fontId="18" fillId="4" borderId="61" xfId="0" applyNumberFormat="1" applyFont="1" applyFill="1" applyBorder="1" applyAlignment="1">
      <alignment horizontal="right" vertical="center"/>
    </xf>
    <xf numFmtId="180" fontId="18" fillId="4" borderId="61" xfId="0" applyNumberFormat="1" applyFont="1" applyFill="1" applyBorder="1">
      <alignment vertical="center"/>
    </xf>
    <xf numFmtId="180" fontId="18" fillId="5" borderId="61" xfId="0" applyNumberFormat="1" applyFont="1" applyFill="1" applyBorder="1">
      <alignment vertical="center"/>
    </xf>
    <xf numFmtId="180" fontId="18" fillId="5" borderId="62" xfId="0" applyNumberFormat="1" applyFont="1" applyFill="1" applyBorder="1">
      <alignment vertical="center"/>
    </xf>
    <xf numFmtId="0" fontId="18" fillId="5" borderId="14" xfId="0" applyFont="1" applyFill="1" applyBorder="1" applyAlignment="1">
      <alignment horizontal="right" vertical="center"/>
    </xf>
    <xf numFmtId="0" fontId="23" fillId="5" borderId="0" xfId="3" applyFont="1" applyFill="1">
      <alignment vertical="center"/>
    </xf>
    <xf numFmtId="0" fontId="23" fillId="5" borderId="70" xfId="3" applyFont="1" applyFill="1" applyBorder="1">
      <alignment vertical="center"/>
    </xf>
    <xf numFmtId="179" fontId="14" fillId="5" borderId="4" xfId="0" applyNumberFormat="1" applyFont="1" applyFill="1" applyBorder="1">
      <alignment vertical="center"/>
    </xf>
    <xf numFmtId="179" fontId="14" fillId="5" borderId="9" xfId="0" applyNumberFormat="1" applyFont="1" applyFill="1" applyBorder="1">
      <alignment vertical="center"/>
    </xf>
    <xf numFmtId="179" fontId="14" fillId="5" borderId="40" xfId="0" applyNumberFormat="1" applyFont="1" applyFill="1" applyBorder="1">
      <alignment vertical="center"/>
    </xf>
    <xf numFmtId="0" fontId="24" fillId="5" borderId="65" xfId="3" applyFont="1" applyFill="1" applyBorder="1" applyAlignment="1">
      <alignment horizontal="justify" vertical="center" wrapText="1"/>
    </xf>
    <xf numFmtId="0" fontId="23" fillId="5" borderId="65" xfId="3" applyFont="1" applyFill="1" applyBorder="1">
      <alignment vertical="center"/>
    </xf>
    <xf numFmtId="0" fontId="24" fillId="5" borderId="65" xfId="3" applyFont="1" applyFill="1" applyBorder="1" applyAlignment="1">
      <alignment vertical="center" wrapText="1"/>
    </xf>
    <xf numFmtId="0" fontId="24" fillId="5" borderId="66" xfId="3" applyFont="1" applyFill="1" applyBorder="1" applyAlignment="1">
      <alignment vertical="center" wrapText="1"/>
    </xf>
    <xf numFmtId="0" fontId="26" fillId="4" borderId="66" xfId="3" applyFont="1" applyFill="1" applyBorder="1">
      <alignment vertical="center"/>
    </xf>
    <xf numFmtId="179" fontId="14" fillId="5" borderId="20" xfId="0" applyNumberFormat="1" applyFont="1" applyFill="1" applyBorder="1">
      <alignment vertical="center"/>
    </xf>
    <xf numFmtId="179" fontId="14" fillId="5" borderId="21" xfId="0" applyNumberFormat="1" applyFont="1" applyFill="1" applyBorder="1">
      <alignment vertical="center"/>
    </xf>
    <xf numFmtId="179" fontId="14" fillId="5" borderId="64" xfId="0" applyNumberFormat="1" applyFont="1" applyFill="1" applyBorder="1">
      <alignment vertical="center"/>
    </xf>
    <xf numFmtId="0" fontId="25" fillId="4" borderId="67" xfId="3" applyFont="1" applyFill="1" applyBorder="1">
      <alignment vertical="center"/>
    </xf>
    <xf numFmtId="179" fontId="18" fillId="4" borderId="68" xfId="0" applyNumberFormat="1" applyFont="1" applyFill="1" applyBorder="1">
      <alignment vertical="center"/>
    </xf>
    <xf numFmtId="179" fontId="18" fillId="4" borderId="18" xfId="0" applyNumberFormat="1" applyFont="1" applyFill="1" applyBorder="1">
      <alignment vertical="center"/>
    </xf>
    <xf numFmtId="179" fontId="18" fillId="4" borderId="69" xfId="0" applyNumberFormat="1" applyFont="1" applyFill="1" applyBorder="1">
      <alignment vertical="center"/>
    </xf>
    <xf numFmtId="0" fontId="24" fillId="5" borderId="65" xfId="3" applyFont="1" applyFill="1" applyBorder="1">
      <alignment vertical="center"/>
    </xf>
    <xf numFmtId="0" fontId="24" fillId="5" borderId="0" xfId="3" applyFont="1" applyFill="1" applyAlignment="1">
      <alignment horizontal="right" vertical="center"/>
    </xf>
    <xf numFmtId="0" fontId="24" fillId="5" borderId="0" xfId="3" applyFont="1" applyFill="1">
      <alignment vertical="center"/>
    </xf>
    <xf numFmtId="0" fontId="14" fillId="5" borderId="0" xfId="3" applyFont="1" applyFill="1" applyAlignment="1">
      <alignment horizontal="right" vertical="center"/>
    </xf>
    <xf numFmtId="180" fontId="14" fillId="5" borderId="9" xfId="0" applyNumberFormat="1" applyFont="1" applyFill="1" applyBorder="1">
      <alignment vertical="center"/>
    </xf>
    <xf numFmtId="180" fontId="14" fillId="5" borderId="40" xfId="0" applyNumberFormat="1" applyFont="1" applyFill="1" applyBorder="1">
      <alignment vertical="center"/>
    </xf>
    <xf numFmtId="180" fontId="14" fillId="5" borderId="10" xfId="0" applyNumberFormat="1" applyFont="1" applyFill="1" applyBorder="1">
      <alignment vertical="center"/>
    </xf>
    <xf numFmtId="180" fontId="14" fillId="5" borderId="42" xfId="0" applyNumberFormat="1" applyFont="1" applyFill="1" applyBorder="1">
      <alignment vertical="center"/>
    </xf>
    <xf numFmtId="0" fontId="4" fillId="5" borderId="0" xfId="3" applyFont="1" applyFill="1" applyAlignment="1">
      <alignment horizontal="right" vertical="center"/>
    </xf>
    <xf numFmtId="186" fontId="0" fillId="5" borderId="0" xfId="0" applyNumberFormat="1" applyFill="1">
      <alignment vertical="center"/>
    </xf>
    <xf numFmtId="187" fontId="14" fillId="5" borderId="13" xfId="1" applyNumberFormat="1" applyFont="1" applyFill="1" applyBorder="1" applyAlignment="1">
      <alignment vertical="center"/>
    </xf>
    <xf numFmtId="187" fontId="14" fillId="5" borderId="48" xfId="1" applyNumberFormat="1" applyFont="1" applyFill="1" applyBorder="1" applyAlignment="1">
      <alignment vertical="center"/>
    </xf>
    <xf numFmtId="184" fontId="14" fillId="2" borderId="94" xfId="0" applyNumberFormat="1" applyFont="1" applyFill="1" applyBorder="1">
      <alignment vertical="center"/>
    </xf>
    <xf numFmtId="184" fontId="14" fillId="2" borderId="93" xfId="0" applyNumberFormat="1" applyFont="1" applyFill="1" applyBorder="1">
      <alignment vertical="center"/>
    </xf>
    <xf numFmtId="0" fontId="14" fillId="6" borderId="54" xfId="0" applyFont="1" applyFill="1" applyBorder="1">
      <alignment vertical="center"/>
    </xf>
    <xf numFmtId="0" fontId="24" fillId="6" borderId="31" xfId="3" applyFont="1" applyFill="1" applyBorder="1">
      <alignment vertical="center"/>
    </xf>
    <xf numFmtId="0" fontId="24" fillId="6" borderId="37" xfId="3" applyFont="1" applyFill="1" applyBorder="1" applyAlignment="1">
      <alignment horizontal="center" vertical="center"/>
    </xf>
    <xf numFmtId="0" fontId="24" fillId="6" borderId="55" xfId="3" applyFont="1" applyFill="1" applyBorder="1" applyAlignment="1">
      <alignment horizontal="center" vertical="center"/>
    </xf>
    <xf numFmtId="0" fontId="22" fillId="6" borderId="89" xfId="3" quotePrefix="1" applyFont="1" applyFill="1" applyBorder="1" applyAlignment="1">
      <alignment horizontal="center" vertical="center"/>
    </xf>
    <xf numFmtId="38" fontId="24" fillId="6" borderId="90" xfId="4" quotePrefix="1" applyFont="1" applyFill="1" applyBorder="1" applyAlignment="1">
      <alignment horizontal="center" vertical="center"/>
    </xf>
    <xf numFmtId="38" fontId="24" fillId="6" borderId="91" xfId="4" quotePrefix="1" applyFont="1" applyFill="1" applyBorder="1" applyAlignment="1">
      <alignment horizontal="center" vertical="center"/>
    </xf>
    <xf numFmtId="0" fontId="10" fillId="6" borderId="31" xfId="3" applyFont="1" applyFill="1" applyBorder="1">
      <alignment vertical="center"/>
    </xf>
    <xf numFmtId="0" fontId="24" fillId="6" borderId="38" xfId="3" applyFont="1" applyFill="1" applyBorder="1" applyAlignment="1">
      <alignment horizontal="center" vertical="center"/>
    </xf>
    <xf numFmtId="0" fontId="0" fillId="4" borderId="95" xfId="0" applyFill="1" applyBorder="1">
      <alignment vertical="center"/>
    </xf>
    <xf numFmtId="0" fontId="0" fillId="4" borderId="95" xfId="0" applyFill="1" applyBorder="1" applyAlignment="1">
      <alignment horizontal="left" vertical="center"/>
    </xf>
    <xf numFmtId="0" fontId="0" fillId="4" borderId="96" xfId="0" applyFill="1" applyBorder="1" applyAlignment="1">
      <alignment horizontal="left" vertical="center"/>
    </xf>
    <xf numFmtId="0" fontId="14" fillId="6" borderId="37" xfId="0" applyFont="1" applyFill="1" applyBorder="1" applyAlignment="1">
      <alignment horizontal="center" vertical="center"/>
    </xf>
    <xf numFmtId="0" fontId="14" fillId="6" borderId="55" xfId="0" applyFont="1" applyFill="1" applyBorder="1" applyAlignment="1">
      <alignment horizontal="center" vertical="center"/>
    </xf>
    <xf numFmtId="178" fontId="18" fillId="5" borderId="8" xfId="0" applyNumberFormat="1" applyFont="1" applyFill="1" applyBorder="1">
      <alignment vertical="center"/>
    </xf>
    <xf numFmtId="178" fontId="18" fillId="5" borderId="52" xfId="0" applyNumberFormat="1" applyFont="1" applyFill="1" applyBorder="1">
      <alignment vertical="center"/>
    </xf>
    <xf numFmtId="178" fontId="18" fillId="5" borderId="59" xfId="0" applyNumberFormat="1" applyFont="1" applyFill="1" applyBorder="1">
      <alignment vertical="center"/>
    </xf>
    <xf numFmtId="178" fontId="18" fillId="5" borderId="94" xfId="0" applyNumberFormat="1" applyFont="1" applyFill="1" applyBorder="1">
      <alignment vertical="center"/>
    </xf>
    <xf numFmtId="178" fontId="18" fillId="5" borderId="93" xfId="0" applyNumberFormat="1" applyFont="1" applyFill="1" applyBorder="1">
      <alignment vertical="center"/>
    </xf>
    <xf numFmtId="178" fontId="18" fillId="4" borderId="11" xfId="0" applyNumberFormat="1" applyFont="1" applyFill="1" applyBorder="1">
      <alignment vertical="center"/>
    </xf>
    <xf numFmtId="178" fontId="18" fillId="4" borderId="97" xfId="0" applyNumberFormat="1" applyFont="1" applyFill="1" applyBorder="1">
      <alignment vertical="center"/>
    </xf>
    <xf numFmtId="178" fontId="18" fillId="4" borderId="8" xfId="0" applyNumberFormat="1" applyFont="1" applyFill="1" applyBorder="1">
      <alignment vertical="center"/>
    </xf>
    <xf numFmtId="178" fontId="18" fillId="4" borderId="52" xfId="0" applyNumberFormat="1" applyFont="1" applyFill="1" applyBorder="1">
      <alignment vertical="center"/>
    </xf>
    <xf numFmtId="178" fontId="18" fillId="4" borderId="14" xfId="0" applyNumberFormat="1" applyFont="1" applyFill="1" applyBorder="1">
      <alignment vertical="center"/>
    </xf>
    <xf numFmtId="178" fontId="18" fillId="7" borderId="14" xfId="0" applyNumberFormat="1" applyFont="1" applyFill="1" applyBorder="1">
      <alignment vertical="center"/>
    </xf>
    <xf numFmtId="178" fontId="18" fillId="7" borderId="59" xfId="0" applyNumberFormat="1" applyFont="1" applyFill="1" applyBorder="1">
      <alignment vertical="center"/>
    </xf>
    <xf numFmtId="179" fontId="18" fillId="5" borderId="8" xfId="0" applyNumberFormat="1" applyFont="1" applyFill="1" applyBorder="1">
      <alignment vertical="center"/>
    </xf>
    <xf numFmtId="179" fontId="18" fillId="5" borderId="52" xfId="0" applyNumberFormat="1" applyFont="1" applyFill="1" applyBorder="1">
      <alignment vertical="center"/>
    </xf>
    <xf numFmtId="179" fontId="18" fillId="5" borderId="59" xfId="0" applyNumberFormat="1" applyFont="1" applyFill="1" applyBorder="1">
      <alignment vertical="center"/>
    </xf>
    <xf numFmtId="179" fontId="18" fillId="5" borderId="94" xfId="0" applyNumberFormat="1" applyFont="1" applyFill="1" applyBorder="1">
      <alignment vertical="center"/>
    </xf>
    <xf numFmtId="179" fontId="18" fillId="5" borderId="93" xfId="0" applyNumberFormat="1" applyFont="1" applyFill="1" applyBorder="1">
      <alignment vertical="center"/>
    </xf>
    <xf numFmtId="179" fontId="18" fillId="4" borderId="11" xfId="0" applyNumberFormat="1" applyFont="1" applyFill="1" applyBorder="1">
      <alignment vertical="center"/>
    </xf>
    <xf numFmtId="179" fontId="18" fillId="4" borderId="97" xfId="0" applyNumberFormat="1" applyFont="1" applyFill="1" applyBorder="1">
      <alignment vertical="center"/>
    </xf>
    <xf numFmtId="179" fontId="18" fillId="4" borderId="5" xfId="0" applyNumberFormat="1" applyFont="1" applyFill="1" applyBorder="1">
      <alignment vertical="center"/>
    </xf>
    <xf numFmtId="179" fontId="18" fillId="4" borderId="53" xfId="0" applyNumberFormat="1" applyFont="1" applyFill="1" applyBorder="1">
      <alignment vertical="center"/>
    </xf>
    <xf numFmtId="179" fontId="18" fillId="7" borderId="61" xfId="0" applyNumberFormat="1" applyFont="1" applyFill="1" applyBorder="1">
      <alignment vertical="center"/>
    </xf>
    <xf numFmtId="179" fontId="18" fillId="7" borderId="62" xfId="0" applyNumberFormat="1" applyFont="1" applyFill="1" applyBorder="1">
      <alignment vertical="center"/>
    </xf>
    <xf numFmtId="0" fontId="0" fillId="5" borderId="98" xfId="0" applyFill="1" applyBorder="1">
      <alignment vertical="center"/>
    </xf>
    <xf numFmtId="0" fontId="14" fillId="6" borderId="99" xfId="0" applyFont="1" applyFill="1" applyBorder="1" applyAlignment="1">
      <alignment horizontal="center" vertical="center"/>
    </xf>
    <xf numFmtId="0" fontId="24" fillId="5" borderId="47" xfId="3" applyFont="1" applyFill="1" applyBorder="1" applyAlignment="1">
      <alignment vertical="center" wrapText="1"/>
    </xf>
    <xf numFmtId="180" fontId="14" fillId="5" borderId="13" xfId="0" applyNumberFormat="1" applyFont="1" applyFill="1" applyBorder="1">
      <alignment vertical="center"/>
    </xf>
    <xf numFmtId="180" fontId="14" fillId="5" borderId="48" xfId="0" applyNumberFormat="1" applyFont="1" applyFill="1" applyBorder="1">
      <alignment vertical="center"/>
    </xf>
    <xf numFmtId="0" fontId="25" fillId="5" borderId="100" xfId="3" applyFont="1" applyFill="1" applyBorder="1" applyAlignment="1">
      <alignment vertical="center" wrapText="1"/>
    </xf>
    <xf numFmtId="180" fontId="14" fillId="5" borderId="94" xfId="0" applyNumberFormat="1" applyFont="1" applyFill="1" applyBorder="1">
      <alignment vertical="center"/>
    </xf>
    <xf numFmtId="180" fontId="14" fillId="5" borderId="101" xfId="0" applyNumberFormat="1" applyFont="1" applyFill="1" applyBorder="1">
      <alignment vertical="center"/>
    </xf>
    <xf numFmtId="0" fontId="26" fillId="5" borderId="39" xfId="3" applyFont="1" applyFill="1" applyBorder="1" applyAlignment="1">
      <alignment horizontal="left" vertical="center" wrapText="1" indent="1"/>
    </xf>
    <xf numFmtId="0" fontId="25" fillId="5" borderId="102" xfId="3" applyFont="1" applyFill="1" applyBorder="1" applyAlignment="1">
      <alignment vertical="center" wrapText="1"/>
    </xf>
    <xf numFmtId="180" fontId="14" fillId="5" borderId="103" xfId="0" applyNumberFormat="1" applyFont="1" applyFill="1" applyBorder="1">
      <alignment vertical="center"/>
    </xf>
    <xf numFmtId="180" fontId="14" fillId="5" borderId="104" xfId="0" applyNumberFormat="1" applyFont="1" applyFill="1" applyBorder="1">
      <alignment vertical="center"/>
    </xf>
    <xf numFmtId="0" fontId="24" fillId="5" borderId="39" xfId="3" applyFont="1" applyFill="1" applyBorder="1" applyAlignment="1">
      <alignment vertical="center" wrapText="1"/>
    </xf>
    <xf numFmtId="0" fontId="25" fillId="5" borderId="105" xfId="3" applyFont="1" applyFill="1" applyBorder="1" applyAlignment="1">
      <alignment vertical="center" wrapText="1"/>
    </xf>
    <xf numFmtId="180" fontId="14" fillId="5" borderId="106" xfId="0" applyNumberFormat="1" applyFont="1" applyFill="1" applyBorder="1">
      <alignment vertical="center"/>
    </xf>
    <xf numFmtId="180" fontId="14" fillId="5" borderId="107" xfId="0" applyNumberFormat="1" applyFont="1" applyFill="1" applyBorder="1">
      <alignment vertical="center"/>
    </xf>
    <xf numFmtId="0" fontId="26" fillId="5" borderId="47" xfId="3" applyFont="1" applyFill="1" applyBorder="1" applyAlignment="1">
      <alignment horizontal="left" vertical="center" wrapText="1" indent="1"/>
    </xf>
    <xf numFmtId="0" fontId="23" fillId="5" borderId="108" xfId="3" applyFont="1" applyFill="1" applyBorder="1" applyAlignment="1">
      <alignment vertical="center" wrapText="1"/>
    </xf>
    <xf numFmtId="180" fontId="14" fillId="5" borderId="109" xfId="0" applyNumberFormat="1" applyFont="1" applyFill="1" applyBorder="1">
      <alignment vertical="center"/>
    </xf>
    <xf numFmtId="180" fontId="14" fillId="5" borderId="110" xfId="0" applyNumberFormat="1" applyFont="1" applyFill="1" applyBorder="1">
      <alignment vertical="center"/>
    </xf>
    <xf numFmtId="0" fontId="18" fillId="5" borderId="63" xfId="0" applyFont="1" applyFill="1" applyBorder="1" applyAlignment="1">
      <alignment vertical="center" wrapText="1"/>
    </xf>
    <xf numFmtId="0" fontId="14" fillId="0" borderId="63" xfId="0" applyFont="1" applyBorder="1">
      <alignment vertical="center"/>
    </xf>
    <xf numFmtId="0" fontId="0" fillId="5" borderId="0" xfId="0" applyFill="1" applyAlignment="1">
      <alignment vertical="center" wrapText="1"/>
    </xf>
    <xf numFmtId="0" fontId="0" fillId="5" borderId="0" xfId="0" applyFill="1">
      <alignment vertical="center"/>
    </xf>
    <xf numFmtId="0" fontId="14" fillId="5" borderId="92" xfId="3" applyFont="1" applyFill="1" applyBorder="1" applyAlignment="1">
      <alignment horizontal="left" vertical="center" wrapText="1"/>
    </xf>
    <xf numFmtId="0" fontId="14" fillId="0" borderId="9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4" borderId="39" xfId="0" applyFont="1" applyFill="1" applyBorder="1">
      <alignment vertical="center"/>
    </xf>
    <xf numFmtId="179" fontId="14" fillId="4" borderId="9" xfId="1" applyNumberFormat="1" applyFont="1" applyFill="1" applyBorder="1" applyAlignment="1">
      <alignment vertical="center"/>
    </xf>
    <xf numFmtId="179" fontId="14" fillId="4" borderId="40" xfId="1" applyNumberFormat="1" applyFont="1" applyFill="1" applyBorder="1" applyAlignment="1">
      <alignment vertical="center"/>
    </xf>
    <xf numFmtId="0" fontId="14" fillId="5" borderId="39" xfId="0" applyFont="1" applyFill="1" applyBorder="1">
      <alignment vertical="center"/>
    </xf>
  </cellXfs>
  <cellStyles count="5">
    <cellStyle name="桁区切り" xfId="1" builtinId="6"/>
    <cellStyle name="桁区切り 3" xfId="4" xr:uid="{BDB04DF1-1A20-42CD-8321-016C44AABE04}"/>
    <cellStyle name="標準" xfId="0" builtinId="0"/>
    <cellStyle name="標準 2" xfId="2" xr:uid="{87DFEA49-8F4D-4ED0-9252-C6BCF96CC116}"/>
    <cellStyle name="標準 5" xfId="3" xr:uid="{DCA83154-0D5D-4E4F-B81D-4D3F9B5E9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CF7F5-0A18-4D57-99AC-BFFCB454D151}">
  <sheetPr>
    <pageSetUpPr fitToPage="1"/>
  </sheetPr>
  <dimension ref="A1:AA45"/>
  <sheetViews>
    <sheetView tabSelected="1" zoomScaleNormal="100" workbookViewId="0">
      <selection activeCell="B27" sqref="B27"/>
    </sheetView>
  </sheetViews>
  <sheetFormatPr defaultColWidth="8.08203125" defaultRowHeight="18"/>
  <cols>
    <col min="1" max="1" width="4.58203125" customWidth="1"/>
    <col min="2" max="2" width="43" customWidth="1"/>
    <col min="3" max="12" width="13.33203125" bestFit="1" customWidth="1"/>
    <col min="13" max="27" width="8.08203125" style="13"/>
  </cols>
  <sheetData>
    <row r="1" spans="1:27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 t="s">
        <v>141</v>
      </c>
    </row>
    <row r="2" spans="1:27" s="1" customFormat="1">
      <c r="A2" s="41"/>
      <c r="B2" s="18"/>
      <c r="C2" s="41"/>
      <c r="D2" s="41"/>
      <c r="E2" s="41"/>
      <c r="F2" s="41"/>
      <c r="G2" s="41"/>
      <c r="H2" s="41"/>
      <c r="I2" s="41"/>
      <c r="J2" s="41"/>
      <c r="K2" s="41"/>
      <c r="L2" s="52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s="1" customFormat="1" ht="18.5" thickBot="1">
      <c r="A3" s="41"/>
      <c r="B3" s="18" t="s">
        <v>25</v>
      </c>
      <c r="C3" s="41"/>
      <c r="D3" s="41"/>
      <c r="E3" s="41"/>
      <c r="F3" s="41"/>
      <c r="G3" s="41"/>
      <c r="H3" s="41"/>
      <c r="I3" s="41"/>
      <c r="J3" s="41"/>
      <c r="K3" s="41"/>
      <c r="L3" s="52" t="s">
        <v>109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s="2" customFormat="1" ht="18.5" thickBot="1">
      <c r="A4" s="42"/>
      <c r="B4" s="43"/>
      <c r="C4" s="72" t="s">
        <v>26</v>
      </c>
      <c r="D4" s="72" t="s">
        <v>27</v>
      </c>
      <c r="E4" s="72" t="s">
        <v>28</v>
      </c>
      <c r="F4" s="72" t="s">
        <v>29</v>
      </c>
      <c r="G4" s="72" t="s">
        <v>30</v>
      </c>
      <c r="H4" s="72" t="s">
        <v>31</v>
      </c>
      <c r="I4" s="72" t="s">
        <v>32</v>
      </c>
      <c r="J4" s="72" t="s">
        <v>33</v>
      </c>
      <c r="K4" s="72" t="s">
        <v>34</v>
      </c>
      <c r="L4" s="73" t="s">
        <v>35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s="2" customFormat="1" ht="20.149999999999999" customHeight="1" thickTop="1">
      <c r="A5" s="42"/>
      <c r="B5" s="53" t="s">
        <v>5</v>
      </c>
      <c r="C5" s="132">
        <v>2341</v>
      </c>
      <c r="D5" s="132">
        <v>2448</v>
      </c>
      <c r="E5" s="132">
        <v>2511</v>
      </c>
      <c r="F5" s="132">
        <v>2452</v>
      </c>
      <c r="G5" s="132">
        <v>2393</v>
      </c>
      <c r="H5" s="132">
        <v>1842</v>
      </c>
      <c r="I5" s="132">
        <v>2047</v>
      </c>
      <c r="J5" s="132">
        <v>2225</v>
      </c>
      <c r="K5" s="132">
        <v>2195</v>
      </c>
      <c r="L5" s="133">
        <v>2237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2" customFormat="1" ht="20.149999999999999" customHeight="1">
      <c r="A6" s="42"/>
      <c r="B6" s="54" t="s">
        <v>24</v>
      </c>
      <c r="C6" s="128">
        <v>215.3</v>
      </c>
      <c r="D6" s="128">
        <v>189.9</v>
      </c>
      <c r="E6" s="128">
        <v>141.80000000000001</v>
      </c>
      <c r="F6" s="128">
        <v>161.30000000000001</v>
      </c>
      <c r="G6" s="128">
        <v>166.3</v>
      </c>
      <c r="H6" s="128">
        <v>68.8</v>
      </c>
      <c r="I6" s="128">
        <v>-85.6</v>
      </c>
      <c r="J6" s="128">
        <v>72.5</v>
      </c>
      <c r="K6" s="128">
        <v>93.5</v>
      </c>
      <c r="L6" s="129">
        <v>136.5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3" customFormat="1" ht="20.149999999999999" customHeight="1">
      <c r="A7" s="44"/>
      <c r="B7" s="54" t="s">
        <v>0</v>
      </c>
      <c r="C7" s="128">
        <v>226.3</v>
      </c>
      <c r="D7" s="128">
        <v>201.5</v>
      </c>
      <c r="E7" s="128">
        <v>158</v>
      </c>
      <c r="F7" s="128">
        <v>169.5</v>
      </c>
      <c r="G7" s="128">
        <v>176.4</v>
      </c>
      <c r="H7" s="128">
        <v>98.3</v>
      </c>
      <c r="I7" s="128">
        <v>-78.5</v>
      </c>
      <c r="J7" s="128">
        <v>84.8</v>
      </c>
      <c r="K7" s="128">
        <v>93.7</v>
      </c>
      <c r="L7" s="129">
        <v>144.1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2" customFormat="1" ht="20.149999999999999" customHeight="1">
      <c r="A8" s="42"/>
      <c r="B8" s="55" t="s">
        <v>59</v>
      </c>
      <c r="C8" s="130">
        <v>162.1</v>
      </c>
      <c r="D8" s="130">
        <v>146.6</v>
      </c>
      <c r="E8" s="130">
        <v>78</v>
      </c>
      <c r="F8" s="130">
        <v>109.2</v>
      </c>
      <c r="G8" s="130">
        <v>117.2</v>
      </c>
      <c r="H8" s="130">
        <v>96.7</v>
      </c>
      <c r="I8" s="130">
        <v>-57.2</v>
      </c>
      <c r="J8" s="130">
        <v>153.4</v>
      </c>
      <c r="K8" s="130">
        <v>90.1</v>
      </c>
      <c r="L8" s="131">
        <v>112.1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2" customFormat="1" ht="20.149999999999999" customHeight="1">
      <c r="A9" s="42"/>
      <c r="B9" s="56" t="s">
        <v>21</v>
      </c>
      <c r="C9" s="48">
        <v>209</v>
      </c>
      <c r="D9" s="48">
        <v>251</v>
      </c>
      <c r="E9" s="48">
        <v>190</v>
      </c>
      <c r="F9" s="48">
        <v>202</v>
      </c>
      <c r="G9" s="48">
        <v>215</v>
      </c>
      <c r="H9" s="48">
        <v>207</v>
      </c>
      <c r="I9" s="48">
        <v>297</v>
      </c>
      <c r="J9" s="48">
        <v>294</v>
      </c>
      <c r="K9" s="48">
        <v>308</v>
      </c>
      <c r="L9" s="134">
        <v>315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2" customFormat="1" ht="20.149999999999999" customHeight="1">
      <c r="A10" s="42"/>
      <c r="B10" s="54" t="s">
        <v>22</v>
      </c>
      <c r="C10" s="49">
        <v>170</v>
      </c>
      <c r="D10" s="49">
        <v>177</v>
      </c>
      <c r="E10" s="49">
        <v>185</v>
      </c>
      <c r="F10" s="49">
        <v>183</v>
      </c>
      <c r="G10" s="49">
        <v>188</v>
      </c>
      <c r="H10" s="49">
        <v>194</v>
      </c>
      <c r="I10" s="49">
        <v>202</v>
      </c>
      <c r="J10" s="49">
        <v>217</v>
      </c>
      <c r="K10" s="49">
        <v>226</v>
      </c>
      <c r="L10" s="135">
        <v>236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2" customFormat="1" ht="20.149999999999999" customHeight="1">
      <c r="A11" s="42"/>
      <c r="B11" s="57" t="s">
        <v>23</v>
      </c>
      <c r="C11" s="50">
        <v>30</v>
      </c>
      <c r="D11" s="50">
        <v>30</v>
      </c>
      <c r="E11" s="50">
        <v>32</v>
      </c>
      <c r="F11" s="50">
        <v>31</v>
      </c>
      <c r="G11" s="50">
        <v>32</v>
      </c>
      <c r="H11" s="50">
        <v>31</v>
      </c>
      <c r="I11" s="50">
        <v>31</v>
      </c>
      <c r="J11" s="50">
        <v>35</v>
      </c>
      <c r="K11" s="50">
        <v>36</v>
      </c>
      <c r="L11" s="136">
        <v>36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2" customFormat="1" ht="20.149999999999999" customHeight="1" thickBot="1">
      <c r="A12" s="42"/>
      <c r="B12" s="58" t="s">
        <v>58</v>
      </c>
      <c r="C12" s="51">
        <v>12</v>
      </c>
      <c r="D12" s="51">
        <v>15</v>
      </c>
      <c r="E12" s="51">
        <v>10</v>
      </c>
      <c r="F12" s="51">
        <v>10</v>
      </c>
      <c r="G12" s="51">
        <v>10</v>
      </c>
      <c r="H12" s="51">
        <v>20</v>
      </c>
      <c r="I12" s="51">
        <v>13</v>
      </c>
      <c r="J12" s="51">
        <v>6</v>
      </c>
      <c r="K12" s="51">
        <v>4</v>
      </c>
      <c r="L12" s="137">
        <v>-1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2" customFormat="1" ht="20.149999999999999" customHeight="1" thickBot="1">
      <c r="A13" s="42"/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2" customFormat="1" ht="18.5" thickBot="1">
      <c r="A14" s="42"/>
      <c r="B14" s="43"/>
      <c r="C14" s="72" t="s">
        <v>48</v>
      </c>
      <c r="D14" s="72" t="s">
        <v>49</v>
      </c>
      <c r="E14" s="72" t="s">
        <v>50</v>
      </c>
      <c r="F14" s="72" t="s">
        <v>51</v>
      </c>
      <c r="G14" s="72" t="s">
        <v>52</v>
      </c>
      <c r="H14" s="72" t="s">
        <v>53</v>
      </c>
      <c r="I14" s="72" t="s">
        <v>54</v>
      </c>
      <c r="J14" s="72" t="s">
        <v>55</v>
      </c>
      <c r="K14" s="72" t="s">
        <v>56</v>
      </c>
      <c r="L14" s="73" t="s">
        <v>57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2" customFormat="1" ht="20.149999999999999" customHeight="1" thickTop="1">
      <c r="A15" s="42"/>
      <c r="B15" s="56" t="s">
        <v>105</v>
      </c>
      <c r="C15" s="138">
        <v>3368</v>
      </c>
      <c r="D15" s="138">
        <v>3400</v>
      </c>
      <c r="E15" s="138">
        <v>3248</v>
      </c>
      <c r="F15" s="138">
        <v>3211</v>
      </c>
      <c r="G15" s="138">
        <v>3297</v>
      </c>
      <c r="H15" s="138">
        <v>3311</v>
      </c>
      <c r="I15" s="138">
        <v>3566</v>
      </c>
      <c r="J15" s="138">
        <v>3563</v>
      </c>
      <c r="K15" s="138">
        <v>3530</v>
      </c>
      <c r="L15" s="139">
        <v>3620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2" customFormat="1" ht="20.149999999999999" customHeight="1">
      <c r="A16" s="42"/>
      <c r="B16" s="53" t="s">
        <v>106</v>
      </c>
      <c r="C16" s="140">
        <v>642</v>
      </c>
      <c r="D16" s="140">
        <v>618</v>
      </c>
      <c r="E16" s="140">
        <v>611</v>
      </c>
      <c r="F16" s="140">
        <v>526</v>
      </c>
      <c r="G16" s="140">
        <v>514</v>
      </c>
      <c r="H16" s="140">
        <v>566</v>
      </c>
      <c r="I16" s="140">
        <v>997</v>
      </c>
      <c r="J16" s="140">
        <v>795</v>
      </c>
      <c r="K16" s="140">
        <v>833</v>
      </c>
      <c r="L16" s="141">
        <v>864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2" customFormat="1" ht="20.149999999999999" customHeight="1">
      <c r="A17" s="42"/>
      <c r="B17" s="54" t="s">
        <v>47</v>
      </c>
      <c r="C17" s="142">
        <v>1959</v>
      </c>
      <c r="D17" s="142">
        <v>2042</v>
      </c>
      <c r="E17" s="142">
        <v>1941</v>
      </c>
      <c r="F17" s="142">
        <v>1987</v>
      </c>
      <c r="G17" s="142">
        <v>2058</v>
      </c>
      <c r="H17" s="142">
        <v>2032</v>
      </c>
      <c r="I17" s="142">
        <v>1846</v>
      </c>
      <c r="J17" s="142">
        <v>1968</v>
      </c>
      <c r="K17" s="142">
        <v>1937</v>
      </c>
      <c r="L17" s="143">
        <v>1979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2" customFormat="1" ht="20.149999999999999" customHeight="1">
      <c r="A18" s="42"/>
      <c r="B18" s="53" t="s">
        <v>134</v>
      </c>
      <c r="C18" s="144">
        <v>57.7</v>
      </c>
      <c r="D18" s="144">
        <v>59.5</v>
      </c>
      <c r="E18" s="144">
        <v>59.2</v>
      </c>
      <c r="F18" s="144">
        <v>61.3</v>
      </c>
      <c r="G18" s="144">
        <v>61.8</v>
      </c>
      <c r="H18" s="144">
        <v>60.7</v>
      </c>
      <c r="I18" s="144">
        <v>51.2</v>
      </c>
      <c r="J18" s="144">
        <v>54.5</v>
      </c>
      <c r="K18" s="144">
        <v>54.1</v>
      </c>
      <c r="L18" s="145">
        <v>54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2" customFormat="1" ht="20.149999999999999" customHeight="1">
      <c r="A19" s="42"/>
      <c r="B19" s="56" t="s">
        <v>1</v>
      </c>
      <c r="C19" s="59">
        <v>292</v>
      </c>
      <c r="D19" s="59">
        <v>265</v>
      </c>
      <c r="E19" s="59">
        <v>293</v>
      </c>
      <c r="F19" s="59">
        <v>323</v>
      </c>
      <c r="G19" s="59">
        <v>328</v>
      </c>
      <c r="H19" s="59">
        <v>183</v>
      </c>
      <c r="I19" s="59">
        <v>-161</v>
      </c>
      <c r="J19" s="59">
        <v>437</v>
      </c>
      <c r="K19" s="59">
        <v>249</v>
      </c>
      <c r="L19" s="60">
        <v>345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2" customFormat="1" ht="20.149999999999999" customHeight="1">
      <c r="A20" s="42"/>
      <c r="B20" s="54" t="s">
        <v>2</v>
      </c>
      <c r="C20" s="61">
        <v>-177</v>
      </c>
      <c r="D20" s="61">
        <v>-248</v>
      </c>
      <c r="E20" s="61">
        <v>-200</v>
      </c>
      <c r="F20" s="61">
        <v>-188</v>
      </c>
      <c r="G20" s="61">
        <v>-189</v>
      </c>
      <c r="H20" s="61">
        <v>-161</v>
      </c>
      <c r="I20" s="61">
        <v>-198</v>
      </c>
      <c r="J20" s="61">
        <v>-154</v>
      </c>
      <c r="K20" s="61">
        <v>-218</v>
      </c>
      <c r="L20" s="62">
        <v>-286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2" customFormat="1" ht="20.149999999999999" customHeight="1">
      <c r="A21" s="42"/>
      <c r="B21" s="54" t="s">
        <v>3</v>
      </c>
      <c r="C21" s="61">
        <v>115</v>
      </c>
      <c r="D21" s="61">
        <v>17</v>
      </c>
      <c r="E21" s="61">
        <v>92</v>
      </c>
      <c r="F21" s="61">
        <v>135</v>
      </c>
      <c r="G21" s="61">
        <v>139</v>
      </c>
      <c r="H21" s="61">
        <v>22</v>
      </c>
      <c r="I21" s="61">
        <v>-360</v>
      </c>
      <c r="J21" s="61">
        <v>284</v>
      </c>
      <c r="K21" s="61">
        <v>31</v>
      </c>
      <c r="L21" s="62">
        <v>60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2" customFormat="1" ht="20.149999999999999" customHeight="1">
      <c r="A22" s="42"/>
      <c r="B22" s="57" t="s">
        <v>4</v>
      </c>
      <c r="C22" s="63">
        <v>-161</v>
      </c>
      <c r="D22" s="63">
        <v>-66</v>
      </c>
      <c r="E22" s="63">
        <v>-158</v>
      </c>
      <c r="F22" s="63">
        <v>-130</v>
      </c>
      <c r="G22" s="63">
        <v>109</v>
      </c>
      <c r="H22" s="63">
        <v>-80</v>
      </c>
      <c r="I22" s="63">
        <v>373</v>
      </c>
      <c r="J22" s="63">
        <v>-244</v>
      </c>
      <c r="K22" s="63">
        <v>-53</v>
      </c>
      <c r="L22" s="64">
        <v>-60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2" customFormat="1" ht="20.149999999999999" customHeight="1">
      <c r="A23" s="42"/>
      <c r="B23" s="55" t="s">
        <v>107</v>
      </c>
      <c r="C23" s="65">
        <v>267</v>
      </c>
      <c r="D23" s="65">
        <v>221</v>
      </c>
      <c r="E23" s="65">
        <v>153</v>
      </c>
      <c r="F23" s="65">
        <v>158</v>
      </c>
      <c r="G23" s="65">
        <v>186</v>
      </c>
      <c r="H23" s="65">
        <v>131</v>
      </c>
      <c r="I23" s="65">
        <v>145</v>
      </c>
      <c r="J23" s="65">
        <v>187</v>
      </c>
      <c r="K23" s="65">
        <v>165</v>
      </c>
      <c r="L23" s="66">
        <v>166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2" customFormat="1" ht="20.149999999999999" customHeight="1">
      <c r="A24" s="42"/>
      <c r="B24" s="67" t="s">
        <v>133</v>
      </c>
      <c r="C24" s="203">
        <v>9.1999999999999993</v>
      </c>
      <c r="D24" s="203">
        <v>7.8</v>
      </c>
      <c r="E24" s="203">
        <v>5.6000000000000005</v>
      </c>
      <c r="F24" s="203">
        <v>6.6000000000000005</v>
      </c>
      <c r="G24" s="203">
        <v>7.0000000000000009</v>
      </c>
      <c r="H24" s="203">
        <v>3.6999999999999997</v>
      </c>
      <c r="I24" s="203">
        <v>-4.2</v>
      </c>
      <c r="J24" s="203">
        <v>3.3000000000000003</v>
      </c>
      <c r="K24" s="203">
        <v>4.3</v>
      </c>
      <c r="L24" s="204">
        <v>6.1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2" customFormat="1" ht="20.149999999999999" customHeight="1">
      <c r="A25" s="42"/>
      <c r="B25" s="269" t="s">
        <v>151</v>
      </c>
      <c r="C25" s="270">
        <v>6.8</v>
      </c>
      <c r="D25" s="270">
        <v>5.9</v>
      </c>
      <c r="E25" s="270">
        <v>4.8</v>
      </c>
      <c r="F25" s="270">
        <v>5.2</v>
      </c>
      <c r="G25" s="270">
        <v>5.4</v>
      </c>
      <c r="H25" s="270">
        <v>3</v>
      </c>
      <c r="I25" s="270">
        <v>-2.2999999999999998</v>
      </c>
      <c r="J25" s="270">
        <v>2.4</v>
      </c>
      <c r="K25" s="270">
        <v>2.6</v>
      </c>
      <c r="L25" s="271">
        <v>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2" customFormat="1" ht="20.149999999999999" customHeight="1">
      <c r="A26" s="42"/>
      <c r="B26" s="272" t="s">
        <v>152</v>
      </c>
      <c r="C26" s="68">
        <v>8.8000000000000007</v>
      </c>
      <c r="D26" s="68">
        <v>7.4</v>
      </c>
      <c r="E26" s="68">
        <v>4</v>
      </c>
      <c r="F26" s="68">
        <v>5.6</v>
      </c>
      <c r="G26" s="68">
        <v>5.9</v>
      </c>
      <c r="H26" s="68">
        <v>4.8</v>
      </c>
      <c r="I26" s="68">
        <v>-3</v>
      </c>
      <c r="J26" s="68">
        <v>8.1</v>
      </c>
      <c r="K26" s="68">
        <v>4.7</v>
      </c>
      <c r="L26" s="69">
        <v>5.8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>
      <c r="A27" s="17"/>
      <c r="B27" s="57" t="s">
        <v>153</v>
      </c>
      <c r="C27" s="70">
        <v>33</v>
      </c>
      <c r="D27" s="70">
        <v>30</v>
      </c>
      <c r="E27" s="70">
        <v>31</v>
      </c>
      <c r="F27" s="70">
        <v>26</v>
      </c>
      <c r="G27" s="70">
        <v>25</v>
      </c>
      <c r="H27" s="70">
        <v>28</v>
      </c>
      <c r="I27" s="70">
        <v>54</v>
      </c>
      <c r="J27" s="70">
        <v>40</v>
      </c>
      <c r="K27" s="70">
        <v>43</v>
      </c>
      <c r="L27" s="71">
        <v>44</v>
      </c>
    </row>
    <row r="28" spans="1:27">
      <c r="A28" s="17"/>
      <c r="B28" s="55" t="s">
        <v>60</v>
      </c>
      <c r="C28" s="151" t="s">
        <v>132</v>
      </c>
      <c r="D28" s="151" t="s">
        <v>132</v>
      </c>
      <c r="E28" s="151" t="s">
        <v>132</v>
      </c>
      <c r="F28" s="151" t="s">
        <v>132</v>
      </c>
      <c r="G28" s="152">
        <v>24.9</v>
      </c>
      <c r="H28" s="152">
        <v>26.4</v>
      </c>
      <c r="I28" s="153">
        <v>22.6</v>
      </c>
      <c r="J28" s="153">
        <v>19.600000000000001</v>
      </c>
      <c r="K28" s="153">
        <v>16.899999999999999</v>
      </c>
      <c r="L28" s="154">
        <v>17</v>
      </c>
    </row>
    <row r="29" spans="1:27" s="2" customFormat="1" ht="20.149999999999999" customHeight="1">
      <c r="A29" s="42"/>
      <c r="B29" s="56" t="s">
        <v>135</v>
      </c>
      <c r="C29" s="146">
        <v>39.93</v>
      </c>
      <c r="D29" s="146">
        <v>36.119999999999997</v>
      </c>
      <c r="E29" s="146">
        <v>199.15</v>
      </c>
      <c r="F29" s="146">
        <v>283.20999999999998</v>
      </c>
      <c r="G29" s="146">
        <v>304.56</v>
      </c>
      <c r="H29" s="146">
        <v>262.77</v>
      </c>
      <c r="I29" s="147">
        <v>-166.79</v>
      </c>
      <c r="J29" s="146">
        <v>447.85</v>
      </c>
      <c r="K29" s="146">
        <v>270.37</v>
      </c>
      <c r="L29" s="148">
        <v>349.58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2" customFormat="1" ht="20.149999999999999" customHeight="1">
      <c r="A30" s="42"/>
      <c r="B30" s="54" t="s">
        <v>136</v>
      </c>
      <c r="C30" s="149">
        <v>10</v>
      </c>
      <c r="D30" s="149">
        <v>11</v>
      </c>
      <c r="E30" s="149">
        <v>110</v>
      </c>
      <c r="F30" s="149">
        <v>120</v>
      </c>
      <c r="G30" s="149">
        <v>120</v>
      </c>
      <c r="H30" s="149">
        <v>120</v>
      </c>
      <c r="I30" s="149">
        <v>120</v>
      </c>
      <c r="J30" s="149">
        <v>120</v>
      </c>
      <c r="K30" s="149">
        <v>120</v>
      </c>
      <c r="L30" s="150">
        <v>120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2" customFormat="1" ht="20.149999999999999" customHeight="1">
      <c r="A31" s="42"/>
      <c r="B31" s="57" t="s">
        <v>137</v>
      </c>
      <c r="C31" s="201">
        <v>478.48</v>
      </c>
      <c r="D31" s="201">
        <v>498.81</v>
      </c>
      <c r="E31" s="201">
        <v>4985.49</v>
      </c>
      <c r="F31" s="201">
        <v>5101</v>
      </c>
      <c r="G31" s="201">
        <v>5397.31</v>
      </c>
      <c r="H31" s="201">
        <v>5778.4</v>
      </c>
      <c r="I31" s="201">
        <v>5326.24</v>
      </c>
      <c r="J31" s="201">
        <v>5674.61</v>
      </c>
      <c r="K31" s="201">
        <v>5793.86</v>
      </c>
      <c r="L31" s="202">
        <v>6162.78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2" customFormat="1" ht="20.149999999999999" customHeight="1">
      <c r="A32" s="42"/>
      <c r="B32" s="55" t="s">
        <v>138</v>
      </c>
      <c r="C32" s="153">
        <v>22.7</v>
      </c>
      <c r="D32" s="153">
        <v>29.3</v>
      </c>
      <c r="E32" s="153">
        <v>192.4</v>
      </c>
      <c r="F32" s="153">
        <v>40.799999999999997</v>
      </c>
      <c r="G32" s="153">
        <v>65.7</v>
      </c>
      <c r="H32" s="153">
        <v>153.69999999999999</v>
      </c>
      <c r="I32" s="153">
        <v>-102.5</v>
      </c>
      <c r="J32" s="153">
        <v>27.3</v>
      </c>
      <c r="K32" s="153">
        <v>102.3</v>
      </c>
      <c r="L32" s="155">
        <v>79.5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2" customFormat="1" ht="20.149999999999999" customHeight="1">
      <c r="A33" s="42"/>
      <c r="B33" s="56" t="s">
        <v>139</v>
      </c>
      <c r="C33" s="156">
        <v>11.6</v>
      </c>
      <c r="D33" s="156">
        <v>13.1</v>
      </c>
      <c r="E33" s="156">
        <v>21.9</v>
      </c>
      <c r="F33" s="156">
        <v>11.4</v>
      </c>
      <c r="G33" s="156">
        <v>11.6</v>
      </c>
      <c r="H33" s="156">
        <v>12.8</v>
      </c>
      <c r="I33" s="157" t="s">
        <v>132</v>
      </c>
      <c r="J33" s="156">
        <v>8.6</v>
      </c>
      <c r="K33" s="156">
        <v>13.3</v>
      </c>
      <c r="L33" s="158">
        <v>10.9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2" customFormat="1" ht="20.149999999999999" customHeight="1" thickBot="1">
      <c r="A34" s="42"/>
      <c r="B34" s="58" t="s">
        <v>140</v>
      </c>
      <c r="C34" s="159">
        <v>1</v>
      </c>
      <c r="D34" s="159">
        <v>0.9</v>
      </c>
      <c r="E34" s="159">
        <v>0.9</v>
      </c>
      <c r="F34" s="159">
        <v>0.6</v>
      </c>
      <c r="G34" s="159">
        <v>0.7</v>
      </c>
      <c r="H34" s="159">
        <v>0.6</v>
      </c>
      <c r="I34" s="159">
        <v>0.7</v>
      </c>
      <c r="J34" s="159">
        <v>0.7</v>
      </c>
      <c r="K34" s="159">
        <v>0.6</v>
      </c>
      <c r="L34" s="160">
        <v>0.6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2" customFormat="1" ht="68.5" customHeight="1">
      <c r="A35" s="42"/>
      <c r="B35" s="262" t="s">
        <v>124</v>
      </c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2" customFormat="1" ht="20.149999999999999" customHeight="1">
      <c r="A36" s="42"/>
      <c r="B36" s="44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8.5" thickBot="1">
      <c r="A37" s="17"/>
      <c r="B37" s="18" t="s">
        <v>91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27" ht="18.5" thickBot="1">
      <c r="A38" s="17"/>
      <c r="B38" s="205"/>
      <c r="C38" s="72" t="s">
        <v>26</v>
      </c>
      <c r="D38" s="72" t="s">
        <v>27</v>
      </c>
      <c r="E38" s="72" t="s">
        <v>28</v>
      </c>
      <c r="F38" s="72" t="s">
        <v>29</v>
      </c>
      <c r="G38" s="72" t="s">
        <v>30</v>
      </c>
      <c r="H38" s="72" t="s">
        <v>31</v>
      </c>
      <c r="I38" s="72" t="s">
        <v>32</v>
      </c>
      <c r="J38" s="72" t="s">
        <v>33</v>
      </c>
      <c r="K38" s="72" t="s">
        <v>34</v>
      </c>
      <c r="L38" s="74" t="s">
        <v>35</v>
      </c>
    </row>
    <row r="39" spans="1:27" ht="18.5" thickTop="1">
      <c r="A39" s="17"/>
      <c r="B39" s="75" t="s">
        <v>92</v>
      </c>
      <c r="C39" s="163">
        <v>4178</v>
      </c>
      <c r="D39" s="163">
        <v>4188</v>
      </c>
      <c r="E39" s="163">
        <v>4259</v>
      </c>
      <c r="F39" s="163">
        <v>4097</v>
      </c>
      <c r="G39" s="163">
        <v>3867</v>
      </c>
      <c r="H39" s="163">
        <v>3788</v>
      </c>
      <c r="I39" s="163">
        <v>3728</v>
      </c>
      <c r="J39" s="163">
        <v>3458</v>
      </c>
      <c r="K39" s="163">
        <v>3266</v>
      </c>
      <c r="L39" s="164">
        <v>3053</v>
      </c>
    </row>
    <row r="40" spans="1:27">
      <c r="A40" s="17"/>
      <c r="B40" s="76" t="s">
        <v>96</v>
      </c>
      <c r="C40" s="78">
        <v>882</v>
      </c>
      <c r="D40" s="78">
        <v>872</v>
      </c>
      <c r="E40" s="78">
        <v>893</v>
      </c>
      <c r="F40" s="78">
        <v>876</v>
      </c>
      <c r="G40" s="78">
        <v>829</v>
      </c>
      <c r="H40" s="161">
        <v>834.2</v>
      </c>
      <c r="I40" s="161">
        <v>814.5</v>
      </c>
      <c r="J40" s="161">
        <v>777.2</v>
      </c>
      <c r="K40" s="161">
        <v>719.6</v>
      </c>
      <c r="L40" s="162">
        <v>697.1</v>
      </c>
    </row>
    <row r="41" spans="1:27">
      <c r="A41" s="17"/>
      <c r="B41" s="76" t="s">
        <v>97</v>
      </c>
      <c r="C41" s="78">
        <v>137</v>
      </c>
      <c r="D41" s="78">
        <v>137</v>
      </c>
      <c r="E41" s="78">
        <v>137</v>
      </c>
      <c r="F41" s="78">
        <v>130</v>
      </c>
      <c r="G41" s="78">
        <v>142</v>
      </c>
      <c r="H41" s="161">
        <v>153.6</v>
      </c>
      <c r="I41" s="161">
        <v>115</v>
      </c>
      <c r="J41" s="161">
        <v>94.2</v>
      </c>
      <c r="K41" s="161">
        <v>126.8</v>
      </c>
      <c r="L41" s="162">
        <v>137.5</v>
      </c>
    </row>
    <row r="42" spans="1:27">
      <c r="A42" s="17"/>
      <c r="B42" s="76" t="s">
        <v>93</v>
      </c>
      <c r="C42" s="165" t="s">
        <v>132</v>
      </c>
      <c r="D42" s="165" t="s">
        <v>132</v>
      </c>
      <c r="E42" s="165" t="s">
        <v>132</v>
      </c>
      <c r="F42" s="165" t="s">
        <v>132</v>
      </c>
      <c r="G42" s="165" t="s">
        <v>132</v>
      </c>
      <c r="H42" s="166">
        <v>112</v>
      </c>
      <c r="I42" s="167">
        <v>135</v>
      </c>
      <c r="J42" s="167">
        <v>144</v>
      </c>
      <c r="K42" s="167">
        <v>152</v>
      </c>
      <c r="L42" s="168">
        <v>150</v>
      </c>
    </row>
    <row r="43" spans="1:27" ht="17.149999999999999" customHeight="1">
      <c r="A43" s="17"/>
      <c r="B43" s="76" t="s">
        <v>94</v>
      </c>
      <c r="C43" s="165" t="s">
        <v>132</v>
      </c>
      <c r="D43" s="165" t="s">
        <v>132</v>
      </c>
      <c r="E43" s="165" t="s">
        <v>132</v>
      </c>
      <c r="F43" s="165" t="s">
        <v>132</v>
      </c>
      <c r="G43" s="165" t="s">
        <v>132</v>
      </c>
      <c r="H43" s="166">
        <v>150</v>
      </c>
      <c r="I43" s="167">
        <v>280</v>
      </c>
      <c r="J43" s="167">
        <v>210</v>
      </c>
      <c r="K43" s="167">
        <v>155</v>
      </c>
      <c r="L43" s="168">
        <v>135</v>
      </c>
    </row>
    <row r="44" spans="1:27" ht="18.5" thickBot="1">
      <c r="A44" s="17"/>
      <c r="B44" s="77" t="s">
        <v>95</v>
      </c>
      <c r="C44" s="169" t="s">
        <v>132</v>
      </c>
      <c r="D44" s="169" t="s">
        <v>132</v>
      </c>
      <c r="E44" s="169" t="s">
        <v>132</v>
      </c>
      <c r="F44" s="169" t="s">
        <v>132</v>
      </c>
      <c r="G44" s="169" t="s">
        <v>132</v>
      </c>
      <c r="H44" s="170">
        <v>75</v>
      </c>
      <c r="I44" s="171">
        <v>96</v>
      </c>
      <c r="J44" s="171">
        <v>82</v>
      </c>
      <c r="K44" s="171">
        <v>79</v>
      </c>
      <c r="L44" s="172">
        <v>72</v>
      </c>
    </row>
    <row r="45" spans="1:27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</sheetData>
  <mergeCells count="1">
    <mergeCell ref="B35:L35"/>
  </mergeCells>
  <phoneticPr fontId="3"/>
  <pageMargins left="0.7" right="0.7" top="0.75" bottom="0.75" header="0.3" footer="0.3"/>
  <pageSetup paperSize="8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05790-8613-4C35-AD4F-1E9968A5C2F7}">
  <dimension ref="A1:P26"/>
  <sheetViews>
    <sheetView workbookViewId="0">
      <selection activeCell="E5" sqref="E5"/>
    </sheetView>
  </sheetViews>
  <sheetFormatPr defaultRowHeight="18"/>
  <cols>
    <col min="1" max="1" width="4.6640625" style="200" customWidth="1"/>
    <col min="2" max="2" width="21.58203125" customWidth="1"/>
    <col min="3" max="3" width="3.5" customWidth="1"/>
    <col min="4" max="4" width="11.83203125" customWidth="1"/>
    <col min="5" max="13" width="9.1640625" bestFit="1" customWidth="1"/>
    <col min="14" max="14" width="9.08203125" customWidth="1"/>
  </cols>
  <sheetData>
    <row r="1" spans="2:16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52" t="s">
        <v>141</v>
      </c>
      <c r="O1" s="17"/>
      <c r="P1" s="17"/>
    </row>
    <row r="2" spans="2:16"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16" ht="18.5" thickBot="1">
      <c r="B3" s="18" t="s">
        <v>144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52" t="s">
        <v>111</v>
      </c>
      <c r="O3" s="17"/>
      <c r="P3" s="17"/>
    </row>
    <row r="4" spans="2:16" ht="18.5" thickBot="1">
      <c r="B4" s="26"/>
      <c r="C4" s="27" t="s">
        <v>102</v>
      </c>
      <c r="D4" s="28"/>
      <c r="E4" s="217" t="s">
        <v>37</v>
      </c>
      <c r="F4" s="217" t="s">
        <v>38</v>
      </c>
      <c r="G4" s="217" t="s">
        <v>39</v>
      </c>
      <c r="H4" s="217" t="s">
        <v>40</v>
      </c>
      <c r="I4" s="217" t="s">
        <v>41</v>
      </c>
      <c r="J4" s="217" t="s">
        <v>42</v>
      </c>
      <c r="K4" s="217" t="s">
        <v>43</v>
      </c>
      <c r="L4" s="217" t="s">
        <v>44</v>
      </c>
      <c r="M4" s="217" t="s">
        <v>45</v>
      </c>
      <c r="N4" s="218" t="s">
        <v>46</v>
      </c>
      <c r="O4" s="17"/>
      <c r="P4" s="17"/>
    </row>
    <row r="5" spans="2:16" ht="18.5" thickTop="1">
      <c r="B5" s="29" t="s">
        <v>61</v>
      </c>
      <c r="C5" s="21" t="s">
        <v>121</v>
      </c>
      <c r="D5" s="17"/>
      <c r="E5" s="219">
        <v>1803</v>
      </c>
      <c r="F5" s="219">
        <v>1882</v>
      </c>
      <c r="G5" s="219">
        <v>1937</v>
      </c>
      <c r="H5" s="219">
        <v>1888</v>
      </c>
      <c r="I5" s="219">
        <v>1875</v>
      </c>
      <c r="J5" s="219">
        <v>1266</v>
      </c>
      <c r="K5" s="219">
        <v>1403</v>
      </c>
      <c r="L5" s="219">
        <v>1601</v>
      </c>
      <c r="M5" s="219">
        <v>1564</v>
      </c>
      <c r="N5" s="220">
        <v>1588</v>
      </c>
      <c r="O5" s="17"/>
      <c r="P5" s="17"/>
    </row>
    <row r="6" spans="2:16">
      <c r="B6" s="29"/>
      <c r="C6" s="22" t="s">
        <v>62</v>
      </c>
      <c r="D6" s="23"/>
      <c r="E6" s="78">
        <v>120</v>
      </c>
      <c r="F6" s="78">
        <v>123</v>
      </c>
      <c r="G6" s="78">
        <v>128</v>
      </c>
      <c r="H6" s="78">
        <v>126</v>
      </c>
      <c r="I6" s="78">
        <v>120</v>
      </c>
      <c r="J6" s="78">
        <v>123</v>
      </c>
      <c r="K6" s="78">
        <v>134</v>
      </c>
      <c r="L6" s="78">
        <v>146</v>
      </c>
      <c r="M6" s="78">
        <v>174</v>
      </c>
      <c r="N6" s="221">
        <v>175</v>
      </c>
      <c r="O6" s="17"/>
      <c r="P6" s="17"/>
    </row>
    <row r="7" spans="2:16">
      <c r="B7" s="29"/>
      <c r="C7" s="21" t="s">
        <v>63</v>
      </c>
      <c r="D7" s="17"/>
      <c r="E7" s="219">
        <v>195</v>
      </c>
      <c r="F7" s="219">
        <v>200</v>
      </c>
      <c r="G7" s="219">
        <v>185</v>
      </c>
      <c r="H7" s="219">
        <v>191</v>
      </c>
      <c r="I7" s="219">
        <v>176</v>
      </c>
      <c r="J7" s="219">
        <v>207</v>
      </c>
      <c r="K7" s="219">
        <v>221</v>
      </c>
      <c r="L7" s="219">
        <v>217</v>
      </c>
      <c r="M7" s="219">
        <v>236</v>
      </c>
      <c r="N7" s="220">
        <v>230</v>
      </c>
      <c r="O7" s="17"/>
      <c r="P7" s="17"/>
    </row>
    <row r="8" spans="2:16">
      <c r="B8" s="29"/>
      <c r="C8" s="15" t="s">
        <v>64</v>
      </c>
      <c r="D8" s="24"/>
      <c r="E8" s="222">
        <v>147</v>
      </c>
      <c r="F8" s="222">
        <v>157</v>
      </c>
      <c r="G8" s="222">
        <v>178</v>
      </c>
      <c r="H8" s="222">
        <v>173</v>
      </c>
      <c r="I8" s="222">
        <v>164</v>
      </c>
      <c r="J8" s="222">
        <v>184</v>
      </c>
      <c r="K8" s="222">
        <v>241</v>
      </c>
      <c r="L8" s="222">
        <v>208</v>
      </c>
      <c r="M8" s="222">
        <v>182</v>
      </c>
      <c r="N8" s="223">
        <v>208</v>
      </c>
      <c r="O8" s="17"/>
      <c r="P8" s="17"/>
    </row>
    <row r="9" spans="2:16">
      <c r="B9" s="29"/>
      <c r="C9" s="14"/>
      <c r="D9" s="214" t="s">
        <v>68</v>
      </c>
      <c r="E9" s="224">
        <v>57</v>
      </c>
      <c r="F9" s="224">
        <v>80.599999999999994</v>
      </c>
      <c r="G9" s="224">
        <v>120</v>
      </c>
      <c r="H9" s="224">
        <v>114</v>
      </c>
      <c r="I9" s="224">
        <v>107</v>
      </c>
      <c r="J9" s="224">
        <v>146</v>
      </c>
      <c r="K9" s="224">
        <v>217</v>
      </c>
      <c r="L9" s="224">
        <v>187</v>
      </c>
      <c r="M9" s="224">
        <v>157</v>
      </c>
      <c r="N9" s="225">
        <v>181</v>
      </c>
      <c r="O9" s="17"/>
      <c r="P9" s="17"/>
    </row>
    <row r="10" spans="2:16">
      <c r="B10" s="29"/>
      <c r="C10" s="14"/>
      <c r="D10" s="14" t="s">
        <v>67</v>
      </c>
      <c r="E10" s="226">
        <v>90</v>
      </c>
      <c r="F10" s="226">
        <v>76.599999999999994</v>
      </c>
      <c r="G10" s="226">
        <v>58</v>
      </c>
      <c r="H10" s="226">
        <v>59</v>
      </c>
      <c r="I10" s="226">
        <v>57</v>
      </c>
      <c r="J10" s="226">
        <v>38</v>
      </c>
      <c r="K10" s="226">
        <v>24</v>
      </c>
      <c r="L10" s="226">
        <v>20</v>
      </c>
      <c r="M10" s="226">
        <v>25</v>
      </c>
      <c r="N10" s="227">
        <v>27</v>
      </c>
      <c r="O10" s="17"/>
      <c r="P10" s="17"/>
    </row>
    <row r="11" spans="2:16">
      <c r="B11" s="29"/>
      <c r="C11" s="22" t="s">
        <v>65</v>
      </c>
      <c r="D11" s="23"/>
      <c r="E11" s="78">
        <v>76</v>
      </c>
      <c r="F11" s="78">
        <v>87</v>
      </c>
      <c r="G11" s="78">
        <v>84</v>
      </c>
      <c r="H11" s="78">
        <v>74</v>
      </c>
      <c r="I11" s="78">
        <v>58</v>
      </c>
      <c r="J11" s="228">
        <v>62</v>
      </c>
      <c r="K11" s="78">
        <v>48</v>
      </c>
      <c r="L11" s="78">
        <v>54</v>
      </c>
      <c r="M11" s="78">
        <v>39</v>
      </c>
      <c r="N11" s="221">
        <v>36</v>
      </c>
      <c r="O11" s="17"/>
      <c r="P11" s="17"/>
    </row>
    <row r="12" spans="2:16">
      <c r="B12" s="30"/>
      <c r="C12" s="25" t="s">
        <v>69</v>
      </c>
      <c r="D12" s="25"/>
      <c r="E12" s="229">
        <v>2341</v>
      </c>
      <c r="F12" s="229">
        <v>2448</v>
      </c>
      <c r="G12" s="229">
        <v>2511</v>
      </c>
      <c r="H12" s="229">
        <v>2452</v>
      </c>
      <c r="I12" s="229">
        <v>2393</v>
      </c>
      <c r="J12" s="229">
        <v>1842</v>
      </c>
      <c r="K12" s="229">
        <v>2047</v>
      </c>
      <c r="L12" s="229">
        <v>2225</v>
      </c>
      <c r="M12" s="229">
        <v>2195</v>
      </c>
      <c r="N12" s="230">
        <v>2237</v>
      </c>
      <c r="O12" s="17"/>
      <c r="P12" s="17"/>
    </row>
    <row r="13" spans="2:16">
      <c r="B13" s="29" t="s">
        <v>66</v>
      </c>
      <c r="C13" s="21" t="s">
        <v>121</v>
      </c>
      <c r="D13" s="17"/>
      <c r="E13" s="231">
        <v>146.1</v>
      </c>
      <c r="F13" s="231">
        <v>123.3</v>
      </c>
      <c r="G13" s="231">
        <v>75.8</v>
      </c>
      <c r="H13" s="231">
        <v>82.5</v>
      </c>
      <c r="I13" s="231">
        <v>96.7</v>
      </c>
      <c r="J13" s="231">
        <v>-23.8</v>
      </c>
      <c r="K13" s="231">
        <v>-195.4</v>
      </c>
      <c r="L13" s="231">
        <v>-17.5</v>
      </c>
      <c r="M13" s="231">
        <v>8.8000000000000007</v>
      </c>
      <c r="N13" s="232">
        <v>55</v>
      </c>
      <c r="O13" s="17"/>
      <c r="P13" s="17"/>
    </row>
    <row r="14" spans="2:16">
      <c r="B14" s="29"/>
      <c r="C14" s="22" t="s">
        <v>62</v>
      </c>
      <c r="D14" s="23"/>
      <c r="E14" s="80">
        <v>22.9</v>
      </c>
      <c r="F14" s="80">
        <v>22.5</v>
      </c>
      <c r="G14" s="80">
        <v>23.6</v>
      </c>
      <c r="H14" s="80">
        <v>23.9</v>
      </c>
      <c r="I14" s="80">
        <v>18.399999999999999</v>
      </c>
      <c r="J14" s="80">
        <v>22.6</v>
      </c>
      <c r="K14" s="80">
        <v>24.5</v>
      </c>
      <c r="L14" s="80">
        <v>31.4</v>
      </c>
      <c r="M14" s="80">
        <v>31.5</v>
      </c>
      <c r="N14" s="233">
        <v>29.9</v>
      </c>
      <c r="O14" s="17"/>
      <c r="P14" s="17"/>
    </row>
    <row r="15" spans="2:16">
      <c r="B15" s="29"/>
      <c r="C15" s="21" t="s">
        <v>63</v>
      </c>
      <c r="D15" s="17"/>
      <c r="E15" s="231">
        <v>13.6</v>
      </c>
      <c r="F15" s="231">
        <v>14.8</v>
      </c>
      <c r="G15" s="231">
        <v>12.5</v>
      </c>
      <c r="H15" s="231">
        <v>18.2</v>
      </c>
      <c r="I15" s="231">
        <v>16.600000000000001</v>
      </c>
      <c r="J15" s="231">
        <v>18.2</v>
      </c>
      <c r="K15" s="231">
        <v>15.1</v>
      </c>
      <c r="L15" s="231">
        <v>15.1</v>
      </c>
      <c r="M15" s="231">
        <v>18.399999999999999</v>
      </c>
      <c r="N15" s="232">
        <v>14.8</v>
      </c>
      <c r="O15" s="17"/>
      <c r="P15" s="17"/>
    </row>
    <row r="16" spans="2:16">
      <c r="B16" s="29"/>
      <c r="C16" s="15" t="s">
        <v>64</v>
      </c>
      <c r="D16" s="24"/>
      <c r="E16" s="234">
        <v>20.3</v>
      </c>
      <c r="F16" s="234">
        <v>13.9</v>
      </c>
      <c r="G16" s="234">
        <v>18</v>
      </c>
      <c r="H16" s="234">
        <v>20.5</v>
      </c>
      <c r="I16" s="234">
        <v>23.4</v>
      </c>
      <c r="J16" s="234">
        <v>34</v>
      </c>
      <c r="K16" s="234">
        <v>52.5</v>
      </c>
      <c r="L16" s="234">
        <v>22.2</v>
      </c>
      <c r="M16" s="234">
        <v>19.100000000000001</v>
      </c>
      <c r="N16" s="235">
        <v>24.2</v>
      </c>
      <c r="O16" s="17"/>
      <c r="P16" s="17"/>
    </row>
    <row r="17" spans="2:16">
      <c r="B17" s="29"/>
      <c r="C17" s="14"/>
      <c r="D17" s="215" t="s">
        <v>68</v>
      </c>
      <c r="E17" s="236">
        <v>6.6</v>
      </c>
      <c r="F17" s="236">
        <v>14.3</v>
      </c>
      <c r="G17" s="236">
        <v>23.7</v>
      </c>
      <c r="H17" s="236">
        <v>18.5</v>
      </c>
      <c r="I17" s="236">
        <v>20.7</v>
      </c>
      <c r="J17" s="236">
        <v>33</v>
      </c>
      <c r="K17" s="236">
        <v>53.8</v>
      </c>
      <c r="L17" s="236">
        <v>28.9</v>
      </c>
      <c r="M17" s="236">
        <v>22.6</v>
      </c>
      <c r="N17" s="237">
        <v>24.8</v>
      </c>
      <c r="O17" s="17"/>
      <c r="P17" s="17"/>
    </row>
    <row r="18" spans="2:16">
      <c r="B18" s="29"/>
      <c r="C18" s="14"/>
      <c r="D18" s="216" t="s">
        <v>67</v>
      </c>
      <c r="E18" s="238">
        <v>13.6</v>
      </c>
      <c r="F18" s="238">
        <v>-0.5</v>
      </c>
      <c r="G18" s="238">
        <v>-5.7</v>
      </c>
      <c r="H18" s="238">
        <v>2</v>
      </c>
      <c r="I18" s="238">
        <v>2.7</v>
      </c>
      <c r="J18" s="238">
        <v>1</v>
      </c>
      <c r="K18" s="238">
        <v>-1.3</v>
      </c>
      <c r="L18" s="238">
        <v>-6.7</v>
      </c>
      <c r="M18" s="238">
        <v>-3.6</v>
      </c>
      <c r="N18" s="239">
        <v>-0.6</v>
      </c>
      <c r="O18" s="17"/>
      <c r="P18" s="17"/>
    </row>
    <row r="19" spans="2:16">
      <c r="B19" s="29"/>
      <c r="C19" s="16" t="s">
        <v>122</v>
      </c>
      <c r="D19" s="31"/>
      <c r="E19" s="231">
        <v>12.5</v>
      </c>
      <c r="F19" s="231">
        <v>16.3</v>
      </c>
      <c r="G19" s="231">
        <v>12.7</v>
      </c>
      <c r="H19" s="231">
        <v>17.100000000000001</v>
      </c>
      <c r="I19" s="231">
        <v>10.7</v>
      </c>
      <c r="J19" s="231">
        <v>17</v>
      </c>
      <c r="K19" s="231">
        <v>18.7</v>
      </c>
      <c r="L19" s="231">
        <v>20.2</v>
      </c>
      <c r="M19" s="231">
        <v>16.2</v>
      </c>
      <c r="N19" s="232">
        <v>13.9</v>
      </c>
      <c r="O19" s="17"/>
      <c r="P19" s="17"/>
    </row>
    <row r="20" spans="2:16" ht="18.5" thickBot="1">
      <c r="B20" s="32"/>
      <c r="C20" s="33" t="s">
        <v>69</v>
      </c>
      <c r="D20" s="33"/>
      <c r="E20" s="240">
        <v>215.3</v>
      </c>
      <c r="F20" s="240">
        <v>189.9</v>
      </c>
      <c r="G20" s="240">
        <v>141.80000000000001</v>
      </c>
      <c r="H20" s="240">
        <v>161.30000000000001</v>
      </c>
      <c r="I20" s="240">
        <v>166.3</v>
      </c>
      <c r="J20" s="240">
        <v>68.8</v>
      </c>
      <c r="K20" s="240">
        <v>-85.6</v>
      </c>
      <c r="L20" s="240">
        <v>72.5</v>
      </c>
      <c r="M20" s="240">
        <v>93.5</v>
      </c>
      <c r="N20" s="241">
        <v>136.5</v>
      </c>
      <c r="O20" s="17"/>
      <c r="P20" s="17"/>
    </row>
    <row r="21" spans="2:16" ht="70.5" customHeight="1">
      <c r="B21" s="264" t="s">
        <v>123</v>
      </c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17"/>
    </row>
    <row r="22" spans="2:16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2:16">
      <c r="B23" s="17" t="s">
        <v>103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2:16" ht="18.5" thickBot="1">
      <c r="B24" s="19"/>
      <c r="C24" s="19" t="s">
        <v>102</v>
      </c>
      <c r="D24" s="20"/>
      <c r="E24" s="243" t="s">
        <v>37</v>
      </c>
      <c r="F24" s="243" t="s">
        <v>38</v>
      </c>
      <c r="G24" s="243" t="s">
        <v>39</v>
      </c>
      <c r="H24" s="243" t="s">
        <v>40</v>
      </c>
      <c r="I24" s="243" t="s">
        <v>41</v>
      </c>
      <c r="J24" s="243" t="s">
        <v>42</v>
      </c>
      <c r="K24" s="243" t="s">
        <v>43</v>
      </c>
      <c r="L24" s="243" t="s">
        <v>44</v>
      </c>
      <c r="M24" s="243" t="s">
        <v>45</v>
      </c>
      <c r="N24" s="243" t="s">
        <v>46</v>
      </c>
      <c r="O24" s="17"/>
      <c r="P24" s="17"/>
    </row>
    <row r="25" spans="2:16" ht="18.5" thickTop="1">
      <c r="B25" s="22" t="s">
        <v>100</v>
      </c>
      <c r="C25" s="22" t="s">
        <v>104</v>
      </c>
      <c r="D25" s="23"/>
      <c r="E25" s="78">
        <v>24</v>
      </c>
      <c r="F25" s="78">
        <v>28</v>
      </c>
      <c r="G25" s="78">
        <v>19</v>
      </c>
      <c r="H25" s="78">
        <v>13</v>
      </c>
      <c r="I25" s="78">
        <v>7</v>
      </c>
      <c r="J25" s="78">
        <v>12</v>
      </c>
      <c r="K25" s="173" t="s">
        <v>131</v>
      </c>
      <c r="L25" s="173" t="s">
        <v>131</v>
      </c>
      <c r="M25" s="173" t="s">
        <v>131</v>
      </c>
      <c r="N25" s="173" t="s">
        <v>131</v>
      </c>
      <c r="O25" s="17"/>
      <c r="P25" s="17"/>
    </row>
    <row r="26" spans="2:16">
      <c r="B26" s="79" t="s">
        <v>101</v>
      </c>
      <c r="C26" s="79" t="s">
        <v>104</v>
      </c>
      <c r="D26" s="242"/>
      <c r="E26" s="80">
        <v>0.8</v>
      </c>
      <c r="F26" s="80">
        <v>0.5</v>
      </c>
      <c r="G26" s="80">
        <v>-4.4000000000000004</v>
      </c>
      <c r="H26" s="80">
        <v>-1.5</v>
      </c>
      <c r="I26" s="80">
        <v>-5.7</v>
      </c>
      <c r="J26" s="80">
        <v>-0.3</v>
      </c>
      <c r="K26" s="173" t="s">
        <v>131</v>
      </c>
      <c r="L26" s="173" t="s">
        <v>131</v>
      </c>
      <c r="M26" s="173" t="s">
        <v>131</v>
      </c>
      <c r="N26" s="173" t="s">
        <v>131</v>
      </c>
      <c r="O26" s="17"/>
      <c r="P26" s="17"/>
    </row>
  </sheetData>
  <mergeCells count="1">
    <mergeCell ref="B21:O21"/>
  </mergeCells>
  <phoneticPr fontId="3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B1560-6BE9-417B-9D79-06829E077930}">
  <dimension ref="A1:N25"/>
  <sheetViews>
    <sheetView zoomScaleNormal="100" workbookViewId="0">
      <selection activeCell="P9" sqref="P9"/>
    </sheetView>
  </sheetViews>
  <sheetFormatPr defaultColWidth="8" defaultRowHeight="16.5"/>
  <cols>
    <col min="1" max="1" width="4.58203125" style="6" customWidth="1"/>
    <col min="2" max="2" width="30.08203125" style="6" bestFit="1" customWidth="1"/>
    <col min="3" max="3" width="10" style="6" bestFit="1" customWidth="1"/>
    <col min="4" max="11" width="8.75" style="6" bestFit="1" customWidth="1"/>
    <col min="12" max="12" width="10" style="6" bestFit="1" customWidth="1"/>
    <col min="13" max="16384" width="8" style="6"/>
  </cols>
  <sheetData>
    <row r="1" spans="1:14" ht="18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192" t="s">
        <v>142</v>
      </c>
      <c r="M1" s="46"/>
      <c r="N1" s="46"/>
    </row>
    <row r="2" spans="1:14" ht="22.5">
      <c r="A2" s="46"/>
      <c r="B2" s="35"/>
      <c r="C2" s="35"/>
      <c r="D2" s="35"/>
      <c r="E2" s="35"/>
      <c r="F2" s="35"/>
      <c r="G2" s="35"/>
      <c r="H2" s="35"/>
      <c r="I2" s="35"/>
      <c r="J2" s="35"/>
      <c r="K2" s="46"/>
      <c r="L2" s="193"/>
      <c r="M2" s="46"/>
      <c r="N2" s="46"/>
    </row>
    <row r="3" spans="1:14" ht="18.5" thickBot="1">
      <c r="A3" s="46"/>
      <c r="B3" s="174" t="s">
        <v>146</v>
      </c>
      <c r="C3" s="46"/>
      <c r="D3" s="46"/>
      <c r="E3" s="46"/>
      <c r="F3" s="46"/>
      <c r="G3" s="46"/>
      <c r="H3" s="46"/>
      <c r="I3" s="46"/>
      <c r="J3" s="46"/>
      <c r="K3" s="36"/>
      <c r="L3" s="192" t="s">
        <v>109</v>
      </c>
      <c r="M3" s="46"/>
      <c r="N3" s="36"/>
    </row>
    <row r="4" spans="1:14" ht="18.5" thickBot="1">
      <c r="A4" s="46"/>
      <c r="B4" s="206"/>
      <c r="C4" s="207" t="s">
        <v>26</v>
      </c>
      <c r="D4" s="207" t="s">
        <v>27</v>
      </c>
      <c r="E4" s="207" t="s">
        <v>28</v>
      </c>
      <c r="F4" s="207" t="s">
        <v>29</v>
      </c>
      <c r="G4" s="207" t="s">
        <v>30</v>
      </c>
      <c r="H4" s="207" t="s">
        <v>31</v>
      </c>
      <c r="I4" s="207" t="s">
        <v>32</v>
      </c>
      <c r="J4" s="207" t="s">
        <v>33</v>
      </c>
      <c r="K4" s="207" t="s">
        <v>34</v>
      </c>
      <c r="L4" s="208" t="s">
        <v>35</v>
      </c>
      <c r="M4" s="46"/>
      <c r="N4" s="46"/>
    </row>
    <row r="5" spans="1:14" ht="16.399999999999999" customHeight="1" thickTop="1">
      <c r="A5" s="46"/>
      <c r="B5" s="175" t="s">
        <v>36</v>
      </c>
      <c r="C5" s="176">
        <v>2340.6</v>
      </c>
      <c r="D5" s="177">
        <v>2448.3000000000002</v>
      </c>
      <c r="E5" s="177">
        <v>2510.6</v>
      </c>
      <c r="F5" s="177">
        <v>2451.6</v>
      </c>
      <c r="G5" s="177">
        <v>2392.6999999999998</v>
      </c>
      <c r="H5" s="177">
        <v>1842.1</v>
      </c>
      <c r="I5" s="177">
        <v>2047.1</v>
      </c>
      <c r="J5" s="177">
        <v>2225</v>
      </c>
      <c r="K5" s="176">
        <v>2194.6999999999998</v>
      </c>
      <c r="L5" s="178">
        <v>2236.9</v>
      </c>
      <c r="M5" s="46"/>
      <c r="N5" s="46"/>
    </row>
    <row r="6" spans="1:14" ht="16.399999999999999" customHeight="1">
      <c r="A6" s="46"/>
      <c r="B6" s="179" t="s">
        <v>16</v>
      </c>
      <c r="C6" s="176">
        <v>1768.1</v>
      </c>
      <c r="D6" s="177">
        <v>1901.7</v>
      </c>
      <c r="E6" s="177">
        <v>2007.6</v>
      </c>
      <c r="F6" s="177">
        <v>1934.9</v>
      </c>
      <c r="G6" s="177">
        <v>1882.3</v>
      </c>
      <c r="H6" s="177">
        <v>1421.1</v>
      </c>
      <c r="I6" s="177">
        <v>1758.4</v>
      </c>
      <c r="J6" s="177">
        <v>1763.6</v>
      </c>
      <c r="K6" s="176">
        <v>1693.9</v>
      </c>
      <c r="L6" s="178">
        <v>1670.3</v>
      </c>
      <c r="M6" s="46"/>
      <c r="N6" s="46"/>
    </row>
    <row r="7" spans="1:14" ht="16.399999999999999" customHeight="1">
      <c r="A7" s="46"/>
      <c r="B7" s="180" t="s">
        <v>17</v>
      </c>
      <c r="C7" s="176">
        <v>572.5</v>
      </c>
      <c r="D7" s="177">
        <v>546.6</v>
      </c>
      <c r="E7" s="177">
        <v>503.1</v>
      </c>
      <c r="F7" s="177">
        <v>516.70000000000005</v>
      </c>
      <c r="G7" s="177">
        <v>510.5</v>
      </c>
      <c r="H7" s="177">
        <v>421</v>
      </c>
      <c r="I7" s="177">
        <v>288.60000000000002</v>
      </c>
      <c r="J7" s="177">
        <v>461.4</v>
      </c>
      <c r="K7" s="176">
        <v>500.8</v>
      </c>
      <c r="L7" s="178">
        <v>566.5</v>
      </c>
      <c r="M7" s="46"/>
      <c r="N7" s="46"/>
    </row>
    <row r="8" spans="1:14" ht="16.399999999999999" customHeight="1">
      <c r="A8" s="46"/>
      <c r="B8" s="179" t="s">
        <v>18</v>
      </c>
      <c r="C8" s="176">
        <v>357.2</v>
      </c>
      <c r="D8" s="177">
        <v>356.6</v>
      </c>
      <c r="E8" s="177">
        <v>361.3</v>
      </c>
      <c r="F8" s="177">
        <v>355.4</v>
      </c>
      <c r="G8" s="177">
        <v>344.1</v>
      </c>
      <c r="H8" s="177">
        <v>352.2</v>
      </c>
      <c r="I8" s="177">
        <v>374.2</v>
      </c>
      <c r="J8" s="177">
        <v>388.9</v>
      </c>
      <c r="K8" s="176">
        <v>407.3</v>
      </c>
      <c r="L8" s="178">
        <v>430</v>
      </c>
      <c r="M8" s="46"/>
      <c r="N8" s="46"/>
    </row>
    <row r="9" spans="1:14" ht="16.399999999999999" customHeight="1">
      <c r="A9" s="46"/>
      <c r="B9" s="180" t="s">
        <v>19</v>
      </c>
      <c r="C9" s="176">
        <v>215.3</v>
      </c>
      <c r="D9" s="177">
        <v>189.9</v>
      </c>
      <c r="E9" s="177">
        <v>141.80000000000001</v>
      </c>
      <c r="F9" s="177">
        <v>161.30000000000001</v>
      </c>
      <c r="G9" s="177">
        <v>166.3</v>
      </c>
      <c r="H9" s="177">
        <v>68.8</v>
      </c>
      <c r="I9" s="177">
        <v>-85.6</v>
      </c>
      <c r="J9" s="177">
        <v>72.5</v>
      </c>
      <c r="K9" s="176">
        <v>93.5</v>
      </c>
      <c r="L9" s="178">
        <v>136.5</v>
      </c>
      <c r="M9" s="46"/>
      <c r="N9" s="46"/>
    </row>
    <row r="10" spans="1:14" ht="16.399999999999999" customHeight="1">
      <c r="A10" s="46"/>
      <c r="B10" s="179" t="s">
        <v>70</v>
      </c>
      <c r="C10" s="176">
        <v>28.8</v>
      </c>
      <c r="D10" s="177">
        <v>32.200000000000003</v>
      </c>
      <c r="E10" s="177">
        <v>33.299999999999997</v>
      </c>
      <c r="F10" s="177">
        <v>26.1</v>
      </c>
      <c r="G10" s="177">
        <v>28.1</v>
      </c>
      <c r="H10" s="177">
        <v>42.6</v>
      </c>
      <c r="I10" s="177">
        <v>32.1</v>
      </c>
      <c r="J10" s="177">
        <v>29.2</v>
      </c>
      <c r="K10" s="176">
        <v>22.7</v>
      </c>
      <c r="L10" s="178">
        <v>29.1</v>
      </c>
      <c r="M10" s="46"/>
      <c r="N10" s="46"/>
    </row>
    <row r="11" spans="1:14" ht="16.399999999999999" customHeight="1">
      <c r="A11" s="46"/>
      <c r="B11" s="179" t="s">
        <v>71</v>
      </c>
      <c r="C11" s="176">
        <v>17.899999999999999</v>
      </c>
      <c r="D11" s="177">
        <v>20.6</v>
      </c>
      <c r="E11" s="177">
        <v>17</v>
      </c>
      <c r="F11" s="177">
        <v>17.899999999999999</v>
      </c>
      <c r="G11" s="177">
        <v>18</v>
      </c>
      <c r="H11" s="177">
        <v>13.1</v>
      </c>
      <c r="I11" s="177">
        <v>25</v>
      </c>
      <c r="J11" s="177">
        <v>16.899999999999999</v>
      </c>
      <c r="K11" s="176">
        <v>22.6</v>
      </c>
      <c r="L11" s="178">
        <v>21.6</v>
      </c>
      <c r="M11" s="46"/>
      <c r="N11" s="46"/>
    </row>
    <row r="12" spans="1:14" ht="16.399999999999999" customHeight="1">
      <c r="A12" s="46"/>
      <c r="B12" s="180" t="s">
        <v>72</v>
      </c>
      <c r="C12" s="176">
        <v>226.3</v>
      </c>
      <c r="D12" s="177">
        <v>201.5</v>
      </c>
      <c r="E12" s="177">
        <v>158</v>
      </c>
      <c r="F12" s="177">
        <v>169.5</v>
      </c>
      <c r="G12" s="177">
        <v>176.4</v>
      </c>
      <c r="H12" s="177">
        <v>98.3</v>
      </c>
      <c r="I12" s="177">
        <v>-78.5</v>
      </c>
      <c r="J12" s="177">
        <v>84.8</v>
      </c>
      <c r="K12" s="176">
        <v>93.7</v>
      </c>
      <c r="L12" s="178">
        <v>144.1</v>
      </c>
      <c r="M12" s="46"/>
      <c r="N12" s="46"/>
    </row>
    <row r="13" spans="1:14" ht="16.399999999999999" customHeight="1">
      <c r="A13" s="46"/>
      <c r="B13" s="179" t="s">
        <v>73</v>
      </c>
      <c r="C13" s="176">
        <v>14.6</v>
      </c>
      <c r="D13" s="177">
        <v>6.7</v>
      </c>
      <c r="E13" s="177">
        <v>4.2</v>
      </c>
      <c r="F13" s="177">
        <v>1.5</v>
      </c>
      <c r="G13" s="177">
        <v>15.5</v>
      </c>
      <c r="H13" s="177">
        <v>31</v>
      </c>
      <c r="I13" s="177">
        <v>64.400000000000006</v>
      </c>
      <c r="J13" s="177">
        <v>113.9</v>
      </c>
      <c r="K13" s="176">
        <v>44.4</v>
      </c>
      <c r="L13" s="178">
        <v>59.2</v>
      </c>
      <c r="M13" s="46"/>
      <c r="N13" s="46"/>
    </row>
    <row r="14" spans="1:14" ht="16.399999999999999" customHeight="1">
      <c r="A14" s="46"/>
      <c r="B14" s="179" t="s">
        <v>74</v>
      </c>
      <c r="C14" s="176">
        <v>12.4</v>
      </c>
      <c r="D14" s="177">
        <v>10.9</v>
      </c>
      <c r="E14" s="177">
        <v>42.1</v>
      </c>
      <c r="F14" s="177">
        <v>15.9</v>
      </c>
      <c r="G14" s="177">
        <v>21.7</v>
      </c>
      <c r="H14" s="177">
        <v>9.1999999999999993</v>
      </c>
      <c r="I14" s="177">
        <v>17</v>
      </c>
      <c r="J14" s="177">
        <v>12.4</v>
      </c>
      <c r="K14" s="176">
        <v>10.3</v>
      </c>
      <c r="L14" s="178">
        <v>42.9</v>
      </c>
      <c r="M14" s="46"/>
      <c r="N14" s="46"/>
    </row>
    <row r="15" spans="1:14" ht="39.65" customHeight="1">
      <c r="A15" s="46"/>
      <c r="B15" s="181" t="s">
        <v>75</v>
      </c>
      <c r="C15" s="176">
        <v>228.5</v>
      </c>
      <c r="D15" s="177">
        <v>197.3</v>
      </c>
      <c r="E15" s="177">
        <v>120.1</v>
      </c>
      <c r="F15" s="177">
        <v>155</v>
      </c>
      <c r="G15" s="177">
        <v>170.2</v>
      </c>
      <c r="H15" s="177">
        <v>120.1</v>
      </c>
      <c r="I15" s="177">
        <v>-31.1</v>
      </c>
      <c r="J15" s="177">
        <v>186.3</v>
      </c>
      <c r="K15" s="176">
        <v>127.7</v>
      </c>
      <c r="L15" s="178">
        <v>160.4</v>
      </c>
      <c r="M15" s="46"/>
      <c r="N15" s="46"/>
    </row>
    <row r="16" spans="1:14" ht="39.65" customHeight="1">
      <c r="A16" s="46"/>
      <c r="B16" s="182" t="s">
        <v>76</v>
      </c>
      <c r="C16" s="176">
        <v>66.3</v>
      </c>
      <c r="D16" s="177">
        <v>50.5</v>
      </c>
      <c r="E16" s="177">
        <v>40.200000000000003</v>
      </c>
      <c r="F16" s="177">
        <v>42.4</v>
      </c>
      <c r="G16" s="177">
        <v>51.3</v>
      </c>
      <c r="H16" s="177">
        <v>30.4</v>
      </c>
      <c r="I16" s="177">
        <v>17.100000000000001</v>
      </c>
      <c r="J16" s="177">
        <v>36.6</v>
      </c>
      <c r="K16" s="176">
        <v>25.4</v>
      </c>
      <c r="L16" s="178">
        <v>47.5</v>
      </c>
      <c r="M16" s="46"/>
      <c r="N16" s="46"/>
    </row>
    <row r="17" spans="1:14" ht="16.399999999999999" customHeight="1">
      <c r="A17" s="46"/>
      <c r="B17" s="191" t="s">
        <v>77</v>
      </c>
      <c r="C17" s="176">
        <v>-0.6</v>
      </c>
      <c r="D17" s="177">
        <v>-0.5</v>
      </c>
      <c r="E17" s="177">
        <v>0.9</v>
      </c>
      <c r="F17" s="177">
        <v>2</v>
      </c>
      <c r="G17" s="177">
        <v>0.5</v>
      </c>
      <c r="H17" s="177">
        <v>-8.1999999999999993</v>
      </c>
      <c r="I17" s="177">
        <v>8</v>
      </c>
      <c r="J17" s="177">
        <v>-5.4</v>
      </c>
      <c r="K17" s="176">
        <v>10.199999999999999</v>
      </c>
      <c r="L17" s="178">
        <v>-0.8</v>
      </c>
      <c r="M17" s="46"/>
      <c r="N17" s="46"/>
    </row>
    <row r="18" spans="1:14" ht="16.399999999999999" customHeight="1" thickBot="1">
      <c r="A18" s="46"/>
      <c r="B18" s="183" t="s">
        <v>119</v>
      </c>
      <c r="C18" s="184">
        <v>0.6</v>
      </c>
      <c r="D18" s="184">
        <v>0.8</v>
      </c>
      <c r="E18" s="184">
        <v>1.1000000000000001</v>
      </c>
      <c r="F18" s="184">
        <v>1.4</v>
      </c>
      <c r="G18" s="184">
        <v>1.2</v>
      </c>
      <c r="H18" s="184">
        <v>1.2</v>
      </c>
      <c r="I18" s="184">
        <v>1</v>
      </c>
      <c r="J18" s="184">
        <v>1.8</v>
      </c>
      <c r="K18" s="185">
        <v>2</v>
      </c>
      <c r="L18" s="186">
        <v>1.6</v>
      </c>
      <c r="M18" s="46"/>
      <c r="N18" s="46"/>
    </row>
    <row r="19" spans="1:14" ht="16.399999999999999" customHeight="1" thickBot="1">
      <c r="A19" s="46"/>
      <c r="B19" s="187" t="s">
        <v>120</v>
      </c>
      <c r="C19" s="188">
        <v>162.1</v>
      </c>
      <c r="D19" s="189">
        <v>146.6</v>
      </c>
      <c r="E19" s="189">
        <v>78</v>
      </c>
      <c r="F19" s="189">
        <v>109.2</v>
      </c>
      <c r="G19" s="189">
        <v>117.2</v>
      </c>
      <c r="H19" s="189">
        <v>96.7</v>
      </c>
      <c r="I19" s="189">
        <v>-57.2</v>
      </c>
      <c r="J19" s="189">
        <v>153.4</v>
      </c>
      <c r="K19" s="188">
        <v>90.1</v>
      </c>
      <c r="L19" s="190">
        <v>112.1</v>
      </c>
      <c r="M19" s="46"/>
      <c r="N19" s="46"/>
    </row>
    <row r="20" spans="1:14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</row>
    <row r="21" spans="1:14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4" ht="18">
      <c r="B22"/>
      <c r="D22"/>
      <c r="E22"/>
      <c r="F22"/>
      <c r="G22"/>
      <c r="H22"/>
      <c r="I22"/>
      <c r="J22"/>
      <c r="K22"/>
      <c r="L22"/>
    </row>
    <row r="23" spans="1:14" ht="18">
      <c r="B23"/>
      <c r="D23"/>
      <c r="E23"/>
      <c r="F23"/>
      <c r="G23"/>
      <c r="H23"/>
      <c r="I23"/>
      <c r="J23"/>
      <c r="K23"/>
      <c r="L23"/>
    </row>
    <row r="24" spans="1:14" ht="18">
      <c r="B24"/>
      <c r="D24"/>
      <c r="E24"/>
      <c r="F24"/>
      <c r="G24"/>
      <c r="H24"/>
      <c r="I24"/>
      <c r="J24"/>
      <c r="K24"/>
      <c r="L24"/>
    </row>
    <row r="25" spans="1:14" ht="18">
      <c r="B25"/>
      <c r="D25"/>
      <c r="E25"/>
      <c r="F25"/>
      <c r="G25"/>
      <c r="H25"/>
      <c r="I25"/>
      <c r="J25"/>
      <c r="K25"/>
      <c r="L25"/>
    </row>
  </sheetData>
  <phoneticPr fontId="3"/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2B15-E7DE-492C-BAA3-36A977528DA2}">
  <sheetPr>
    <pageSetUpPr fitToPage="1"/>
  </sheetPr>
  <dimension ref="A1:M45"/>
  <sheetViews>
    <sheetView topLeftCell="A16" zoomScaleNormal="100" workbookViewId="0">
      <selection activeCell="O12" sqref="O12"/>
    </sheetView>
  </sheetViews>
  <sheetFormatPr defaultColWidth="8" defaultRowHeight="12"/>
  <cols>
    <col min="1" max="1" width="4.58203125" style="4" customWidth="1"/>
    <col min="2" max="2" width="39" style="4" bestFit="1" customWidth="1"/>
    <col min="3" max="12" width="12.4140625" style="4" bestFit="1" customWidth="1"/>
    <col min="13" max="16384" width="8" style="4"/>
  </cols>
  <sheetData>
    <row r="1" spans="1:13" ht="20.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194" t="s">
        <v>142</v>
      </c>
      <c r="M1" s="34"/>
    </row>
    <row r="2" spans="1:13" ht="22.5">
      <c r="A2" s="34"/>
      <c r="B2" s="35"/>
      <c r="C2" s="34"/>
      <c r="D2" s="34"/>
      <c r="E2" s="34"/>
      <c r="F2" s="34"/>
      <c r="G2" s="34"/>
      <c r="H2" s="34"/>
      <c r="I2" s="34"/>
      <c r="J2" s="34"/>
      <c r="K2" s="34"/>
      <c r="L2" s="199"/>
      <c r="M2" s="34"/>
    </row>
    <row r="3" spans="1:13" ht="18.5" thickBot="1">
      <c r="A3" s="34"/>
      <c r="B3" s="174" t="s">
        <v>147</v>
      </c>
      <c r="C3" s="36"/>
      <c r="D3" s="36"/>
      <c r="E3" s="36"/>
      <c r="F3" s="36"/>
      <c r="G3" s="36"/>
      <c r="H3" s="36"/>
      <c r="I3" s="36"/>
      <c r="J3" s="36"/>
      <c r="K3" s="36"/>
      <c r="L3" s="194" t="s">
        <v>112</v>
      </c>
      <c r="M3" s="81"/>
    </row>
    <row r="4" spans="1:13" s="5" customFormat="1" ht="26.5" customHeight="1" thickBot="1">
      <c r="A4" s="82"/>
      <c r="B4" s="209"/>
      <c r="C4" s="210" t="s">
        <v>48</v>
      </c>
      <c r="D4" s="210" t="s">
        <v>49</v>
      </c>
      <c r="E4" s="210" t="s">
        <v>50</v>
      </c>
      <c r="F4" s="210" t="s">
        <v>51</v>
      </c>
      <c r="G4" s="210" t="s">
        <v>52</v>
      </c>
      <c r="H4" s="210" t="s">
        <v>53</v>
      </c>
      <c r="I4" s="210" t="s">
        <v>54</v>
      </c>
      <c r="J4" s="210" t="s">
        <v>55</v>
      </c>
      <c r="K4" s="210" t="s">
        <v>56</v>
      </c>
      <c r="L4" s="211" t="s">
        <v>57</v>
      </c>
      <c r="M4" s="82"/>
    </row>
    <row r="5" spans="1:13" ht="19" thickTop="1" thickBot="1">
      <c r="A5" s="34"/>
      <c r="B5" s="86" t="s">
        <v>6</v>
      </c>
      <c r="C5" s="87"/>
      <c r="D5" s="87"/>
      <c r="E5" s="87"/>
      <c r="F5" s="87"/>
      <c r="G5" s="87"/>
      <c r="H5" s="87"/>
      <c r="I5" s="87"/>
      <c r="J5" s="87"/>
      <c r="K5" s="87"/>
      <c r="L5" s="88"/>
      <c r="M5" s="34"/>
    </row>
    <row r="6" spans="1:13" ht="18">
      <c r="A6" s="34"/>
      <c r="B6" s="89" t="s">
        <v>7</v>
      </c>
      <c r="C6" s="90"/>
      <c r="D6" s="90"/>
      <c r="E6" s="90"/>
      <c r="F6" s="90"/>
      <c r="G6" s="90"/>
      <c r="H6" s="90"/>
      <c r="I6" s="90"/>
      <c r="J6" s="90"/>
      <c r="K6" s="90"/>
      <c r="L6" s="91"/>
      <c r="M6" s="34"/>
    </row>
    <row r="7" spans="1:13" ht="18">
      <c r="A7" s="34"/>
      <c r="B7" s="92" t="s">
        <v>113</v>
      </c>
      <c r="C7" s="93">
        <v>268.3</v>
      </c>
      <c r="D7" s="93">
        <v>222</v>
      </c>
      <c r="E7" s="93">
        <v>153.30000000000001</v>
      </c>
      <c r="F7" s="93">
        <v>158.6</v>
      </c>
      <c r="G7" s="93">
        <v>186.6</v>
      </c>
      <c r="H7" s="93">
        <v>131.5</v>
      </c>
      <c r="I7" s="93">
        <v>145.4</v>
      </c>
      <c r="J7" s="93">
        <v>187.2</v>
      </c>
      <c r="K7" s="93">
        <v>165.5</v>
      </c>
      <c r="L7" s="94">
        <v>166.3</v>
      </c>
      <c r="M7" s="34"/>
    </row>
    <row r="8" spans="1:13" ht="18">
      <c r="A8" s="34"/>
      <c r="B8" s="95" t="s">
        <v>114</v>
      </c>
      <c r="C8" s="93">
        <v>488.8</v>
      </c>
      <c r="D8" s="93">
        <v>526</v>
      </c>
      <c r="E8" s="93">
        <v>500.6</v>
      </c>
      <c r="F8" s="93">
        <v>483.6</v>
      </c>
      <c r="G8" s="93">
        <v>402.9</v>
      </c>
      <c r="H8" s="93">
        <v>0</v>
      </c>
      <c r="I8" s="93">
        <v>0</v>
      </c>
      <c r="J8" s="93">
        <v>0</v>
      </c>
      <c r="K8" s="93">
        <v>0</v>
      </c>
      <c r="L8" s="94">
        <v>0</v>
      </c>
      <c r="M8" s="34"/>
    </row>
    <row r="9" spans="1:13" ht="18">
      <c r="A9" s="34"/>
      <c r="B9" s="95" t="s">
        <v>126</v>
      </c>
      <c r="C9" s="127" t="s">
        <v>131</v>
      </c>
      <c r="D9" s="127" t="s">
        <v>131</v>
      </c>
      <c r="E9" s="93">
        <v>0</v>
      </c>
      <c r="F9" s="93">
        <v>0</v>
      </c>
      <c r="G9" s="93">
        <v>0</v>
      </c>
      <c r="H9" s="93">
        <v>394</v>
      </c>
      <c r="I9" s="93">
        <v>419.2</v>
      </c>
      <c r="J9" s="93">
        <v>433.3</v>
      </c>
      <c r="K9" s="93">
        <v>409.9</v>
      </c>
      <c r="L9" s="94">
        <v>421.2</v>
      </c>
      <c r="M9" s="34"/>
    </row>
    <row r="10" spans="1:13" ht="18">
      <c r="A10" s="34"/>
      <c r="B10" s="92" t="s">
        <v>127</v>
      </c>
      <c r="C10" s="93">
        <v>0</v>
      </c>
      <c r="D10" s="93">
        <v>0</v>
      </c>
      <c r="E10" s="93">
        <v>0</v>
      </c>
      <c r="F10" s="93">
        <v>0</v>
      </c>
      <c r="G10" s="93">
        <v>59.8</v>
      </c>
      <c r="H10" s="93">
        <v>61.6</v>
      </c>
      <c r="I10" s="93">
        <v>79.900000000000006</v>
      </c>
      <c r="J10" s="93">
        <v>88.3</v>
      </c>
      <c r="K10" s="93">
        <v>79.099999999999994</v>
      </c>
      <c r="L10" s="94">
        <v>89.7</v>
      </c>
      <c r="M10" s="34"/>
    </row>
    <row r="11" spans="1:13" ht="18">
      <c r="A11" s="34"/>
      <c r="B11" s="92" t="s">
        <v>115</v>
      </c>
      <c r="C11" s="93">
        <v>203</v>
      </c>
      <c r="D11" s="93">
        <v>227.8</v>
      </c>
      <c r="E11" s="93">
        <v>225.6</v>
      </c>
      <c r="F11" s="93">
        <v>213.8</v>
      </c>
      <c r="G11" s="93">
        <v>217.4</v>
      </c>
      <c r="H11" s="93">
        <v>252.6</v>
      </c>
      <c r="I11" s="93">
        <v>481.1</v>
      </c>
      <c r="J11" s="93">
        <v>355.9</v>
      </c>
      <c r="K11" s="93">
        <v>347.9</v>
      </c>
      <c r="L11" s="94">
        <v>330.2</v>
      </c>
      <c r="M11" s="34"/>
    </row>
    <row r="12" spans="1:13" ht="18.5" thickBot="1">
      <c r="A12" s="34"/>
      <c r="B12" s="96" t="s">
        <v>128</v>
      </c>
      <c r="C12" s="97">
        <v>37.6</v>
      </c>
      <c r="D12" s="97">
        <v>22.5</v>
      </c>
      <c r="E12" s="97">
        <v>27.3</v>
      </c>
      <c r="F12" s="97">
        <v>22.9</v>
      </c>
      <c r="G12" s="97">
        <v>45.4</v>
      </c>
      <c r="H12" s="97">
        <v>37.9</v>
      </c>
      <c r="I12" s="97">
        <v>44.2</v>
      </c>
      <c r="J12" s="97">
        <v>26.8</v>
      </c>
      <c r="K12" s="97">
        <v>38.9</v>
      </c>
      <c r="L12" s="98">
        <v>29.1</v>
      </c>
      <c r="M12" s="34"/>
    </row>
    <row r="13" spans="1:13" ht="18">
      <c r="A13" s="34"/>
      <c r="B13" s="99" t="s">
        <v>110</v>
      </c>
      <c r="C13" s="100">
        <v>997.7</v>
      </c>
      <c r="D13" s="100">
        <v>998.3</v>
      </c>
      <c r="E13" s="100">
        <v>906.9</v>
      </c>
      <c r="F13" s="100">
        <v>878.9</v>
      </c>
      <c r="G13" s="100">
        <v>912.2</v>
      </c>
      <c r="H13" s="100">
        <v>877.6</v>
      </c>
      <c r="I13" s="100">
        <v>1169.8</v>
      </c>
      <c r="J13" s="100">
        <v>1091.5999999999999</v>
      </c>
      <c r="K13" s="100">
        <v>1041.4000000000001</v>
      </c>
      <c r="L13" s="101">
        <v>1036.5999999999999</v>
      </c>
      <c r="M13" s="34"/>
    </row>
    <row r="14" spans="1:13" ht="18">
      <c r="A14" s="34"/>
      <c r="B14" s="102" t="s">
        <v>88</v>
      </c>
      <c r="C14" s="90"/>
      <c r="D14" s="90"/>
      <c r="E14" s="90"/>
      <c r="F14" s="90"/>
      <c r="G14" s="90"/>
      <c r="H14" s="90"/>
      <c r="I14" s="90"/>
      <c r="J14" s="90"/>
      <c r="K14" s="90"/>
      <c r="L14" s="91"/>
      <c r="M14" s="34"/>
    </row>
    <row r="15" spans="1:13" ht="18">
      <c r="A15" s="34"/>
      <c r="B15" s="92" t="s">
        <v>8</v>
      </c>
      <c r="C15" s="93">
        <v>1630</v>
      </c>
      <c r="D15" s="93">
        <v>1695.3</v>
      </c>
      <c r="E15" s="93">
        <v>1660</v>
      </c>
      <c r="F15" s="93">
        <v>1664.1</v>
      </c>
      <c r="G15" s="93">
        <v>1676.6</v>
      </c>
      <c r="H15" s="93">
        <v>1692.1</v>
      </c>
      <c r="I15" s="93">
        <v>1765.5</v>
      </c>
      <c r="J15" s="93">
        <v>1845</v>
      </c>
      <c r="K15" s="93">
        <v>1917.9</v>
      </c>
      <c r="L15" s="94">
        <v>1944</v>
      </c>
      <c r="M15" s="34"/>
    </row>
    <row r="16" spans="1:13" ht="18">
      <c r="A16" s="34"/>
      <c r="B16" s="92" t="s">
        <v>98</v>
      </c>
      <c r="C16" s="93">
        <v>23.1</v>
      </c>
      <c r="D16" s="93">
        <v>24.5</v>
      </c>
      <c r="E16" s="93">
        <v>27.2</v>
      </c>
      <c r="F16" s="93">
        <v>30.2</v>
      </c>
      <c r="G16" s="93">
        <v>31.1</v>
      </c>
      <c r="H16" s="93">
        <v>34.4</v>
      </c>
      <c r="I16" s="93">
        <v>36.5</v>
      </c>
      <c r="J16" s="93">
        <v>36.4</v>
      </c>
      <c r="K16" s="93">
        <v>34.700000000000003</v>
      </c>
      <c r="L16" s="94">
        <v>34.5</v>
      </c>
      <c r="M16" s="34"/>
    </row>
    <row r="17" spans="1:13" ht="18.5" thickBot="1">
      <c r="A17" s="34"/>
      <c r="B17" s="92" t="s">
        <v>99</v>
      </c>
      <c r="C17" s="97">
        <v>717.1</v>
      </c>
      <c r="D17" s="97">
        <v>681.4</v>
      </c>
      <c r="E17" s="97">
        <v>653.4</v>
      </c>
      <c r="F17" s="97">
        <v>638</v>
      </c>
      <c r="G17" s="97">
        <v>676.6</v>
      </c>
      <c r="H17" s="97">
        <v>707</v>
      </c>
      <c r="I17" s="97">
        <v>593.79999999999995</v>
      </c>
      <c r="J17" s="97">
        <v>589.9</v>
      </c>
      <c r="K17" s="97">
        <v>536.29999999999995</v>
      </c>
      <c r="L17" s="98">
        <v>604.70000000000005</v>
      </c>
      <c r="M17" s="34"/>
    </row>
    <row r="18" spans="1:13" ht="18">
      <c r="A18" s="34"/>
      <c r="B18" s="99" t="s">
        <v>89</v>
      </c>
      <c r="C18" s="103">
        <v>2370.1999999999998</v>
      </c>
      <c r="D18" s="103">
        <v>2401.3000000000002</v>
      </c>
      <c r="E18" s="103">
        <v>2340.6999999999998</v>
      </c>
      <c r="F18" s="103">
        <v>2332.1999999999998</v>
      </c>
      <c r="G18" s="103">
        <v>2384.3000000000002</v>
      </c>
      <c r="H18" s="103">
        <v>2433.5</v>
      </c>
      <c r="I18" s="103">
        <v>2395.8000000000002</v>
      </c>
      <c r="J18" s="103">
        <v>2471.3000000000002</v>
      </c>
      <c r="K18" s="103">
        <v>2488.9</v>
      </c>
      <c r="L18" s="104">
        <v>2583.1999999999998</v>
      </c>
      <c r="M18" s="34"/>
    </row>
    <row r="19" spans="1:13" ht="18.5" thickBot="1">
      <c r="A19" s="34"/>
      <c r="B19" s="105" t="s">
        <v>9</v>
      </c>
      <c r="C19" s="106">
        <v>3367.9</v>
      </c>
      <c r="D19" s="106">
        <v>3399.6</v>
      </c>
      <c r="E19" s="106">
        <v>3247.6</v>
      </c>
      <c r="F19" s="106">
        <v>3211.1</v>
      </c>
      <c r="G19" s="106">
        <v>3296.5</v>
      </c>
      <c r="H19" s="106">
        <v>3311.1</v>
      </c>
      <c r="I19" s="106">
        <v>3565.6</v>
      </c>
      <c r="J19" s="106">
        <v>3562.8</v>
      </c>
      <c r="K19" s="106">
        <v>3530.3</v>
      </c>
      <c r="L19" s="107">
        <v>3619.8</v>
      </c>
      <c r="M19" s="34"/>
    </row>
    <row r="20" spans="1:13" ht="18.5" thickBot="1">
      <c r="A20" s="34"/>
      <c r="B20" s="86" t="s">
        <v>10</v>
      </c>
      <c r="C20" s="87"/>
      <c r="D20" s="87"/>
      <c r="E20" s="87"/>
      <c r="F20" s="87"/>
      <c r="G20" s="87"/>
      <c r="H20" s="87"/>
      <c r="I20" s="87"/>
      <c r="J20" s="87"/>
      <c r="K20" s="87"/>
      <c r="L20" s="88"/>
      <c r="M20" s="34"/>
    </row>
    <row r="21" spans="1:13" ht="18">
      <c r="A21" s="34"/>
      <c r="B21" s="108" t="s">
        <v>116</v>
      </c>
      <c r="C21" s="109">
        <v>286.5</v>
      </c>
      <c r="D21" s="109">
        <v>296.2</v>
      </c>
      <c r="E21" s="109">
        <v>290.5</v>
      </c>
      <c r="F21" s="109">
        <v>275.89999999999998</v>
      </c>
      <c r="G21" s="109">
        <v>281.3</v>
      </c>
      <c r="H21" s="109">
        <v>283.39999999999998</v>
      </c>
      <c r="I21" s="109">
        <v>296.8</v>
      </c>
      <c r="J21" s="109">
        <v>308</v>
      </c>
      <c r="K21" s="109">
        <v>282.7</v>
      </c>
      <c r="L21" s="110">
        <v>275.89999999999998</v>
      </c>
      <c r="M21" s="34"/>
    </row>
    <row r="22" spans="1:13" ht="18.5">
      <c r="A22" s="34"/>
      <c r="B22" s="111" t="s">
        <v>129</v>
      </c>
      <c r="C22" s="109">
        <v>0</v>
      </c>
      <c r="D22" s="109">
        <v>0</v>
      </c>
      <c r="E22" s="109">
        <v>0</v>
      </c>
      <c r="F22" s="109">
        <v>0</v>
      </c>
      <c r="G22" s="109">
        <v>0</v>
      </c>
      <c r="H22" s="109">
        <v>17.100000000000001</v>
      </c>
      <c r="I22" s="109">
        <v>22.9</v>
      </c>
      <c r="J22" s="109">
        <v>28.3</v>
      </c>
      <c r="K22" s="109">
        <v>23.6</v>
      </c>
      <c r="L22" s="110">
        <v>23.8</v>
      </c>
      <c r="M22" s="34"/>
    </row>
    <row r="23" spans="1:13" ht="18">
      <c r="A23" s="34"/>
      <c r="B23" s="111" t="s">
        <v>117</v>
      </c>
      <c r="C23" s="109">
        <v>642.20000000000005</v>
      </c>
      <c r="D23" s="109">
        <v>618.1</v>
      </c>
      <c r="E23" s="109">
        <v>610.6</v>
      </c>
      <c r="F23" s="109">
        <v>526.1</v>
      </c>
      <c r="G23" s="109">
        <v>514.1</v>
      </c>
      <c r="H23" s="109">
        <v>566.4</v>
      </c>
      <c r="I23" s="109">
        <v>997.2</v>
      </c>
      <c r="J23" s="109">
        <v>795.3</v>
      </c>
      <c r="K23" s="109">
        <v>833.3</v>
      </c>
      <c r="L23" s="110">
        <v>864.2</v>
      </c>
      <c r="M23" s="34"/>
    </row>
    <row r="24" spans="1:13" ht="18.5">
      <c r="A24" s="34"/>
      <c r="B24" s="112" t="s">
        <v>130</v>
      </c>
      <c r="C24" s="113">
        <v>480.5</v>
      </c>
      <c r="D24" s="113">
        <v>454</v>
      </c>
      <c r="E24" s="113">
        <v>405</v>
      </c>
      <c r="F24" s="113">
        <v>422</v>
      </c>
      <c r="G24" s="113">
        <v>442.8</v>
      </c>
      <c r="H24" s="113">
        <v>412.4</v>
      </c>
      <c r="I24" s="113">
        <v>402.8</v>
      </c>
      <c r="J24" s="113">
        <v>463.4</v>
      </c>
      <c r="K24" s="113">
        <v>454.1</v>
      </c>
      <c r="L24" s="114">
        <v>476.4</v>
      </c>
      <c r="M24" s="34"/>
    </row>
    <row r="25" spans="1:13" ht="18.5" thickBot="1">
      <c r="A25" s="34"/>
      <c r="B25" s="115" t="s">
        <v>11</v>
      </c>
      <c r="C25" s="116">
        <v>1409.2</v>
      </c>
      <c r="D25" s="116">
        <v>1368.2</v>
      </c>
      <c r="E25" s="116">
        <v>1306.2</v>
      </c>
      <c r="F25" s="116">
        <v>1224.0999999999999</v>
      </c>
      <c r="G25" s="116">
        <v>1238.2</v>
      </c>
      <c r="H25" s="116">
        <v>1279.3</v>
      </c>
      <c r="I25" s="116">
        <v>1719.7</v>
      </c>
      <c r="J25" s="116">
        <v>1595.1</v>
      </c>
      <c r="K25" s="116">
        <v>1593.7</v>
      </c>
      <c r="L25" s="117">
        <v>1640.3</v>
      </c>
      <c r="M25" s="34"/>
    </row>
    <row r="26" spans="1:13" ht="19" thickTop="1" thickBot="1">
      <c r="A26" s="34"/>
      <c r="B26" s="86" t="s">
        <v>12</v>
      </c>
      <c r="C26" s="87"/>
      <c r="D26" s="87"/>
      <c r="E26" s="87"/>
      <c r="F26" s="87"/>
      <c r="G26" s="87"/>
      <c r="H26" s="87"/>
      <c r="I26" s="87"/>
      <c r="J26" s="87"/>
      <c r="K26" s="87"/>
      <c r="L26" s="88"/>
      <c r="M26" s="34"/>
    </row>
    <row r="27" spans="1:13" ht="18">
      <c r="A27" s="34"/>
      <c r="B27" s="118" t="s">
        <v>90</v>
      </c>
      <c r="C27" s="93">
        <v>1629.4</v>
      </c>
      <c r="D27" s="93">
        <v>1733</v>
      </c>
      <c r="E27" s="93">
        <v>1660.3</v>
      </c>
      <c r="F27" s="93">
        <v>1724.9</v>
      </c>
      <c r="G27" s="93">
        <v>1766.3</v>
      </c>
      <c r="H27" s="93">
        <v>1714.4</v>
      </c>
      <c r="I27" s="93">
        <v>1597.2</v>
      </c>
      <c r="J27" s="93">
        <v>1708.5</v>
      </c>
      <c r="K27" s="93">
        <v>1708.7</v>
      </c>
      <c r="L27" s="94">
        <v>1732.2</v>
      </c>
      <c r="M27" s="34"/>
    </row>
    <row r="28" spans="1:13" ht="18">
      <c r="A28" s="34"/>
      <c r="B28" s="119" t="s">
        <v>118</v>
      </c>
      <c r="C28" s="93">
        <v>312.7</v>
      </c>
      <c r="D28" s="93">
        <v>291.3</v>
      </c>
      <c r="E28" s="93">
        <v>262.7</v>
      </c>
      <c r="F28" s="93">
        <v>242.3</v>
      </c>
      <c r="G28" s="93">
        <v>271</v>
      </c>
      <c r="H28" s="93">
        <v>295.2</v>
      </c>
      <c r="I28" s="93">
        <v>227.1</v>
      </c>
      <c r="J28" s="93">
        <v>235</v>
      </c>
      <c r="K28" s="93">
        <v>202.3</v>
      </c>
      <c r="L28" s="94">
        <v>220.9</v>
      </c>
      <c r="M28" s="34"/>
    </row>
    <row r="29" spans="1:13" ht="18">
      <c r="A29" s="34"/>
      <c r="B29" s="120" t="s">
        <v>13</v>
      </c>
      <c r="C29" s="121">
        <v>16.600000000000001</v>
      </c>
      <c r="D29" s="121">
        <v>17.399999999999999</v>
      </c>
      <c r="E29" s="121">
        <v>18.399999999999999</v>
      </c>
      <c r="F29" s="121">
        <v>19.8</v>
      </c>
      <c r="G29" s="121">
        <v>21</v>
      </c>
      <c r="H29" s="121">
        <v>22.1</v>
      </c>
      <c r="I29" s="121">
        <v>21.5</v>
      </c>
      <c r="J29" s="121">
        <v>24.3</v>
      </c>
      <c r="K29" s="121">
        <v>25.6</v>
      </c>
      <c r="L29" s="122">
        <v>26.4</v>
      </c>
      <c r="M29" s="34"/>
    </row>
    <row r="30" spans="1:13" ht="18.5" thickBot="1">
      <c r="A30" s="34"/>
      <c r="B30" s="123" t="s">
        <v>14</v>
      </c>
      <c r="C30" s="106">
        <v>1958.7</v>
      </c>
      <c r="D30" s="106">
        <v>2041.6</v>
      </c>
      <c r="E30" s="106">
        <v>1941.4</v>
      </c>
      <c r="F30" s="106">
        <v>1987</v>
      </c>
      <c r="G30" s="106">
        <v>2058.3000000000002</v>
      </c>
      <c r="H30" s="106">
        <v>2031.7</v>
      </c>
      <c r="I30" s="106">
        <v>1845.9</v>
      </c>
      <c r="J30" s="106">
        <v>1967.8</v>
      </c>
      <c r="K30" s="106">
        <v>1936.6</v>
      </c>
      <c r="L30" s="107">
        <v>1979.5</v>
      </c>
      <c r="M30" s="34"/>
    </row>
    <row r="31" spans="1:13" ht="18.5" thickBot="1">
      <c r="A31" s="34"/>
      <c r="B31" s="124" t="s">
        <v>15</v>
      </c>
      <c r="C31" s="125">
        <v>3367.9</v>
      </c>
      <c r="D31" s="125">
        <v>3409.8</v>
      </c>
      <c r="E31" s="125">
        <v>3247.6</v>
      </c>
      <c r="F31" s="125">
        <v>3211.1</v>
      </c>
      <c r="G31" s="125">
        <v>3296.5</v>
      </c>
      <c r="H31" s="125">
        <v>3311.1</v>
      </c>
      <c r="I31" s="125">
        <v>3565.6</v>
      </c>
      <c r="J31" s="125">
        <v>3562.8</v>
      </c>
      <c r="K31" s="125">
        <v>3530.3</v>
      </c>
      <c r="L31" s="126">
        <v>3619.8</v>
      </c>
      <c r="M31" s="34"/>
    </row>
    <row r="32" spans="1:13" ht="20" customHeight="1">
      <c r="A32" s="34"/>
      <c r="B32" s="266" t="s">
        <v>125</v>
      </c>
      <c r="C32" s="267"/>
      <c r="D32" s="267"/>
      <c r="E32" s="267"/>
      <c r="F32" s="267"/>
      <c r="G32" s="267"/>
      <c r="H32" s="267"/>
      <c r="I32" s="267"/>
      <c r="J32" s="267"/>
      <c r="K32" s="267"/>
      <c r="L32" s="267"/>
      <c r="M32" s="34"/>
    </row>
    <row r="33" spans="1:13">
      <c r="A33" s="34"/>
      <c r="B33" s="268"/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34"/>
    </row>
    <row r="34" spans="1:13" ht="13.25" customHeight="1">
      <c r="A34" s="34"/>
      <c r="B34" s="268"/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34"/>
    </row>
    <row r="35" spans="1:13" ht="13.25" customHeight="1">
      <c r="A35" s="34"/>
      <c r="B35" s="268"/>
      <c r="C35" s="268"/>
      <c r="D35" s="268"/>
      <c r="E35" s="268"/>
      <c r="F35" s="268"/>
      <c r="G35" s="268"/>
      <c r="H35" s="268"/>
      <c r="I35" s="268"/>
      <c r="J35" s="268"/>
      <c r="K35" s="268"/>
      <c r="L35" s="268"/>
      <c r="M35" s="34"/>
    </row>
    <row r="36" spans="1:13" ht="13.25" customHeight="1">
      <c r="A36" s="34"/>
      <c r="B36" s="268"/>
      <c r="C36" s="268"/>
      <c r="D36" s="268"/>
      <c r="E36" s="268"/>
      <c r="F36" s="268"/>
      <c r="G36" s="268"/>
      <c r="H36" s="268"/>
      <c r="I36" s="268"/>
      <c r="J36" s="268"/>
      <c r="K36" s="268"/>
      <c r="L36" s="268"/>
      <c r="M36" s="34"/>
    </row>
    <row r="37" spans="1:13" ht="13.25" customHeight="1">
      <c r="A37" s="34"/>
      <c r="B37" s="268"/>
      <c r="C37" s="268"/>
      <c r="D37" s="268"/>
      <c r="E37" s="268"/>
      <c r="F37" s="268"/>
      <c r="G37" s="268"/>
      <c r="H37" s="268"/>
      <c r="I37" s="268"/>
      <c r="J37" s="268"/>
      <c r="K37" s="268"/>
      <c r="L37" s="268"/>
      <c r="M37" s="34"/>
    </row>
    <row r="38" spans="1:13" ht="13.25" customHeight="1">
      <c r="A38" s="34"/>
      <c r="B38" s="268"/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34"/>
    </row>
    <row r="39" spans="1:13">
      <c r="A39" s="34"/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34"/>
    </row>
    <row r="40" spans="1:13">
      <c r="A40" s="34"/>
      <c r="B40" s="268"/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34"/>
    </row>
    <row r="41" spans="1:13">
      <c r="A41" s="34"/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34"/>
    </row>
    <row r="42" spans="1:13">
      <c r="A42" s="34"/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34"/>
    </row>
    <row r="43" spans="1:13">
      <c r="A43" s="34"/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34"/>
    </row>
    <row r="44" spans="1:13">
      <c r="A44" s="34"/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34"/>
    </row>
    <row r="45" spans="1:13">
      <c r="A45" s="34"/>
      <c r="B45" s="268"/>
      <c r="C45" s="268"/>
      <c r="D45" s="268"/>
      <c r="E45" s="268"/>
      <c r="F45" s="268"/>
      <c r="G45" s="268"/>
      <c r="H45" s="268"/>
      <c r="I45" s="268"/>
      <c r="J45" s="268"/>
      <c r="K45" s="268"/>
      <c r="L45" s="268"/>
      <c r="M45" s="34"/>
    </row>
  </sheetData>
  <mergeCells count="1">
    <mergeCell ref="B32:L4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4EAD-C777-4C87-95BB-AF7F4F0E579A}">
  <dimension ref="A1:AB78"/>
  <sheetViews>
    <sheetView zoomScale="95" zoomScaleNormal="95" workbookViewId="0">
      <selection activeCell="B10" sqref="B10"/>
    </sheetView>
  </sheetViews>
  <sheetFormatPr defaultColWidth="8" defaultRowHeight="12"/>
  <cols>
    <col min="1" max="1" width="4.58203125" style="4" customWidth="1"/>
    <col min="2" max="2" width="62.08203125" style="4" customWidth="1"/>
    <col min="3" max="5" width="11.58203125" style="4" customWidth="1"/>
    <col min="6" max="16384" width="8" style="4"/>
  </cols>
  <sheetData>
    <row r="1" spans="1:28" ht="17.5" customHeight="1">
      <c r="A1" s="34"/>
      <c r="B1" s="34"/>
      <c r="C1" s="34"/>
      <c r="D1" s="34"/>
      <c r="E1" s="194" t="s">
        <v>143</v>
      </c>
      <c r="F1" s="34"/>
      <c r="G1" s="34"/>
      <c r="H1" s="34"/>
    </row>
    <row r="2" spans="1:28" ht="17.5" customHeight="1">
      <c r="A2" s="34"/>
      <c r="B2" s="35"/>
      <c r="C2" s="35"/>
      <c r="D2" s="35"/>
      <c r="E2" s="35"/>
      <c r="F2" s="34"/>
      <c r="G2" s="34"/>
      <c r="H2" s="34"/>
    </row>
    <row r="3" spans="1:28" ht="18.5" thickBot="1">
      <c r="A3" s="34"/>
      <c r="B3" s="174" t="s">
        <v>145</v>
      </c>
      <c r="C3" s="34"/>
      <c r="D3" s="34"/>
      <c r="E3" s="192" t="s">
        <v>112</v>
      </c>
      <c r="F3" s="37"/>
      <c r="G3" s="34"/>
      <c r="H3" s="34"/>
    </row>
    <row r="4" spans="1:28" ht="18.5" thickBot="1">
      <c r="A4" s="34"/>
      <c r="B4" s="212"/>
      <c r="C4" s="207" t="s">
        <v>45</v>
      </c>
      <c r="D4" s="207" t="s">
        <v>46</v>
      </c>
      <c r="E4" s="213" t="s">
        <v>78</v>
      </c>
      <c r="F4" s="34"/>
      <c r="G4" s="34"/>
      <c r="H4" s="34"/>
    </row>
    <row r="5" spans="1:28" ht="16.399999999999999" customHeight="1" thickTop="1">
      <c r="A5" s="34"/>
      <c r="B5" s="83" t="s">
        <v>79</v>
      </c>
      <c r="C5" s="195">
        <v>128</v>
      </c>
      <c r="D5" s="195">
        <v>160</v>
      </c>
      <c r="E5" s="196">
        <v>33</v>
      </c>
      <c r="F5" s="38"/>
      <c r="G5" s="38"/>
      <c r="H5" s="3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6.399999999999999" customHeight="1">
      <c r="A6" s="34"/>
      <c r="B6" s="84" t="s">
        <v>80</v>
      </c>
      <c r="C6" s="197">
        <v>226</v>
      </c>
      <c r="D6" s="197">
        <v>236</v>
      </c>
      <c r="E6" s="198">
        <v>10</v>
      </c>
      <c r="F6" s="38"/>
      <c r="G6" s="38"/>
      <c r="H6" s="3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6.399999999999999" customHeight="1">
      <c r="A7" s="34"/>
      <c r="B7" s="244" t="s">
        <v>108</v>
      </c>
      <c r="C7" s="245">
        <v>-105</v>
      </c>
      <c r="D7" s="245">
        <v>-51</v>
      </c>
      <c r="E7" s="246">
        <v>54</v>
      </c>
      <c r="F7" s="38"/>
      <c r="G7" s="38"/>
      <c r="H7" s="3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6.399999999999999" customHeight="1" thickBot="1">
      <c r="A8" s="34"/>
      <c r="B8" s="255" t="s">
        <v>81</v>
      </c>
      <c r="C8" s="256">
        <v>249</v>
      </c>
      <c r="D8" s="256">
        <v>345</v>
      </c>
      <c r="E8" s="257">
        <v>97</v>
      </c>
      <c r="F8" s="38"/>
      <c r="G8" s="38"/>
      <c r="H8" s="3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s="9" customFormat="1" ht="16.399999999999999" customHeight="1">
      <c r="A9" s="34"/>
      <c r="B9" s="254" t="s">
        <v>82</v>
      </c>
      <c r="C9" s="195">
        <v>-276</v>
      </c>
      <c r="D9" s="195">
        <v>-327</v>
      </c>
      <c r="E9" s="196">
        <v>-50</v>
      </c>
      <c r="F9" s="38"/>
      <c r="G9" s="38"/>
      <c r="H9" s="3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6.399999999999999" customHeight="1">
      <c r="A10" s="34"/>
      <c r="B10" s="84" t="s">
        <v>83</v>
      </c>
      <c r="C10" s="197">
        <v>60</v>
      </c>
      <c r="D10" s="197">
        <v>70</v>
      </c>
      <c r="E10" s="198">
        <v>10</v>
      </c>
      <c r="F10" s="38"/>
      <c r="G10" s="38"/>
      <c r="H10" s="3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6.399999999999999" customHeight="1">
      <c r="A11" s="34"/>
      <c r="B11" s="244" t="s">
        <v>84</v>
      </c>
      <c r="C11" s="245">
        <v>-2</v>
      </c>
      <c r="D11" s="245">
        <v>-29</v>
      </c>
      <c r="E11" s="246">
        <v>-28</v>
      </c>
      <c r="F11" s="38"/>
      <c r="G11" s="38"/>
      <c r="H11" s="3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6.399999999999999" customHeight="1" thickBot="1">
      <c r="A12" s="34"/>
      <c r="B12" s="247" t="s">
        <v>85</v>
      </c>
      <c r="C12" s="248">
        <v>-218</v>
      </c>
      <c r="D12" s="248">
        <v>-286</v>
      </c>
      <c r="E12" s="249">
        <v>-68</v>
      </c>
      <c r="F12" s="38"/>
      <c r="G12" s="38"/>
      <c r="H12" s="3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6.399999999999999" customHeight="1" thickBot="1">
      <c r="A13" s="34"/>
      <c r="B13" s="251" t="s">
        <v>86</v>
      </c>
      <c r="C13" s="252">
        <v>31</v>
      </c>
      <c r="D13" s="252">
        <v>60</v>
      </c>
      <c r="E13" s="253">
        <v>29</v>
      </c>
      <c r="F13" s="38"/>
      <c r="G13" s="38"/>
      <c r="H13" s="3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6.399999999999999" customHeight="1">
      <c r="A14" s="34"/>
      <c r="B14" s="250" t="s">
        <v>148</v>
      </c>
      <c r="C14" s="195">
        <v>38</v>
      </c>
      <c r="D14" s="195">
        <v>31</v>
      </c>
      <c r="E14" s="196">
        <v>-7</v>
      </c>
      <c r="F14" s="39"/>
      <c r="G14" s="39"/>
      <c r="H14" s="39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7"/>
      <c r="V14" s="7"/>
      <c r="W14" s="7"/>
      <c r="X14" s="7"/>
      <c r="Y14" s="7"/>
      <c r="Z14" s="7"/>
      <c r="AA14" s="7"/>
      <c r="AB14" s="7"/>
    </row>
    <row r="15" spans="1:28" ht="16.399999999999999" customHeight="1">
      <c r="A15" s="34"/>
      <c r="B15" s="85" t="s">
        <v>149</v>
      </c>
      <c r="C15" s="197">
        <v>-50</v>
      </c>
      <c r="D15" s="197">
        <v>-50</v>
      </c>
      <c r="E15" s="198">
        <v>0</v>
      </c>
      <c r="F15" s="39"/>
      <c r="G15" s="39"/>
      <c r="H15" s="39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7"/>
      <c r="V15" s="7"/>
      <c r="W15" s="7"/>
      <c r="X15" s="7"/>
      <c r="Y15" s="7"/>
      <c r="Z15" s="7"/>
      <c r="AA15" s="7"/>
      <c r="AB15" s="7"/>
    </row>
    <row r="16" spans="1:28" ht="16.399999999999999" customHeight="1">
      <c r="A16" s="34"/>
      <c r="B16" s="258" t="s">
        <v>150</v>
      </c>
      <c r="C16" s="245">
        <v>-41</v>
      </c>
      <c r="D16" s="245">
        <v>-41</v>
      </c>
      <c r="E16" s="246">
        <v>1</v>
      </c>
      <c r="F16" s="39"/>
      <c r="G16" s="39"/>
      <c r="H16" s="39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7"/>
      <c r="V16" s="7"/>
      <c r="W16" s="7"/>
      <c r="X16" s="7"/>
      <c r="Y16" s="7"/>
      <c r="Z16" s="7"/>
      <c r="AA16" s="7"/>
      <c r="AB16" s="7"/>
    </row>
    <row r="17" spans="1:28" ht="16.399999999999999" customHeight="1" thickBot="1">
      <c r="A17" s="34"/>
      <c r="B17" s="247" t="s">
        <v>87</v>
      </c>
      <c r="C17" s="248">
        <v>-53</v>
      </c>
      <c r="D17" s="248">
        <v>-60</v>
      </c>
      <c r="E17" s="249">
        <v>-6</v>
      </c>
      <c r="F17" s="39"/>
      <c r="G17" s="39"/>
      <c r="H17" s="39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7"/>
      <c r="V17" s="7"/>
      <c r="W17" s="7"/>
      <c r="X17" s="7"/>
      <c r="Y17" s="7"/>
      <c r="Z17" s="7"/>
      <c r="AA17" s="7"/>
      <c r="AB17" s="7"/>
    </row>
    <row r="18" spans="1:28" ht="15" customHeight="1" thickBot="1">
      <c r="A18" s="34"/>
      <c r="B18" s="259" t="s">
        <v>20</v>
      </c>
      <c r="C18" s="260">
        <v>-22</v>
      </c>
      <c r="D18" s="260">
        <v>1</v>
      </c>
      <c r="E18" s="261">
        <v>22</v>
      </c>
      <c r="F18" s="34"/>
      <c r="G18" s="34"/>
      <c r="H18" s="34"/>
    </row>
    <row r="19" spans="1:28" ht="16.399999999999999" customHeight="1">
      <c r="A19" s="34"/>
      <c r="B19" s="40"/>
      <c r="C19" s="40"/>
      <c r="D19" s="40"/>
      <c r="E19" s="40"/>
      <c r="F19" s="34"/>
      <c r="G19" s="34"/>
      <c r="H19" s="34"/>
    </row>
    <row r="20" spans="1:28" ht="16.5">
      <c r="A20" s="34"/>
      <c r="B20" s="34"/>
      <c r="C20" s="40"/>
      <c r="D20" s="40"/>
      <c r="E20" s="40"/>
      <c r="F20" s="34"/>
      <c r="G20" s="34"/>
      <c r="H20" s="34"/>
    </row>
    <row r="21" spans="1:28">
      <c r="A21" s="34"/>
      <c r="B21" s="34"/>
      <c r="C21" s="34"/>
      <c r="D21" s="34"/>
      <c r="E21" s="34"/>
      <c r="F21" s="37"/>
      <c r="G21" s="34"/>
      <c r="H21" s="34"/>
    </row>
    <row r="22" spans="1:28">
      <c r="A22" s="34"/>
      <c r="B22" s="34"/>
      <c r="C22" s="34"/>
      <c r="D22" s="34"/>
      <c r="E22" s="34"/>
      <c r="F22" s="34"/>
      <c r="G22" s="34"/>
      <c r="H22" s="34"/>
    </row>
    <row r="23" spans="1:28">
      <c r="A23" s="34"/>
      <c r="B23" s="34"/>
      <c r="C23" s="34"/>
      <c r="D23" s="34"/>
      <c r="E23" s="34"/>
      <c r="F23" s="34"/>
      <c r="G23" s="34"/>
      <c r="H23" s="34"/>
    </row>
    <row r="24" spans="1:28">
      <c r="A24" s="34"/>
      <c r="B24" s="34"/>
      <c r="C24" s="34"/>
      <c r="D24" s="34"/>
      <c r="E24" s="34"/>
      <c r="F24" s="34"/>
      <c r="G24" s="34"/>
      <c r="H24" s="34"/>
    </row>
    <row r="73" spans="2:2">
      <c r="B73" s="4" t="str" cm="1">
        <f t="array" ref="B73">LEFT($A73,MIN(FIND({0,1,2,3,4,5,6,7,8,9,"▲","△","-"},$A73&amp;"0123456789▲△-"))-1)</f>
        <v/>
      </c>
    </row>
    <row r="74" spans="2:2">
      <c r="B74" s="4" t="str" cm="1">
        <f t="array" ref="B74">LEFT($A74,MIN(FIND({0,1,2,3,4,5,6,7,8,9,"▲","△","-"},$A74&amp;"0123456789▲△-"))-1)</f>
        <v/>
      </c>
    </row>
    <row r="75" spans="2:2">
      <c r="B75" s="4" t="str" cm="1">
        <f t="array" ref="B75">LEFT($A75,MIN(FIND({0,1,2,3,4,5,6,7,8,9,"▲","△","-"},$A75&amp;"0123456789▲△-"))-1)</f>
        <v/>
      </c>
    </row>
    <row r="76" spans="2:2">
      <c r="B76" s="4" t="str" cm="1">
        <f t="array" ref="B76">LEFT($A76,MIN(FIND({0,1,2,3,4,5,6,7,8,9,"▲","△","-"},$A76&amp;"0123456789▲△-"))-1)</f>
        <v/>
      </c>
    </row>
    <row r="77" spans="2:2">
      <c r="B77" s="4" t="str" cm="1">
        <f t="array" ref="B77">LEFT($A77,MIN(FIND({0,1,2,3,4,5,6,7,8,9,"▲","△","-"},$A77&amp;"0123456789▲△-"))-1)</f>
        <v/>
      </c>
    </row>
    <row r="78" spans="2:2">
      <c r="B78" s="4" t="str" cm="1">
        <f t="array" ref="B78">LEFT($A78,MIN(FIND({0,1,2,3,4,5,6,7,8,9,"▲","△","-"},$A78&amp;"0123456789▲△-"))-1)</f>
        <v/>
      </c>
    </row>
  </sheetData>
  <phoneticPr fontId="3"/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業績・財務ハイライト　関連指標</vt:lpstr>
      <vt:lpstr>セグメント別売上・損益</vt:lpstr>
      <vt:lpstr>業績の推移</vt:lpstr>
      <vt:lpstr>資産負債の状況</vt:lpstr>
      <vt:lpstr>キャッシュ・フローの状況</vt:lpstr>
      <vt:lpstr>キャッシュ・フローの状況!Print_Area</vt:lpstr>
      <vt:lpstr>業績の推移!Print_Area</vt:lpstr>
      <vt:lpstr>資産負債の状況!Print_Area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2026-09-24T02:36:25Z</dcterms:created>
  <dcterms:modified xsi:type="dcterms:W3CDTF">2026-09-25T02:36:39Z</dcterms:modified>
</cp:coreProperties>
</file>